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br1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0">#REF!</definedName>
    <definedName name="Budget_Level">#REF!</definedName>
    <definedName name="Buh_Dol">#REF!</definedName>
    <definedName name="Buh_FIO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cy0">#REF!</definedName>
    <definedName name="cym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nm">#REF!</definedName>
    <definedName name="finy0">#REF!</definedName>
    <definedName name="Footer">#REF!</definedName>
    <definedName name="GroupOrder">#REF!</definedName>
    <definedName name="IsUp_add_bk">#REF!</definedName>
    <definedName name="IsUp_add_bk_n">#REF!</definedName>
    <definedName name="IsUp_br0">#REF!</definedName>
    <definedName name="IsUp_br1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tgt">#REF!</definedName>
    <definedName name="IsUp_ctgt3">#REF!</definedName>
    <definedName name="IsUp_ctgt5">#REF!</definedName>
    <definedName name="IsUp_cy0">#REF!</definedName>
    <definedName name="IsUp_cy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nm">#REF!</definedName>
    <definedName name="IsUp_finy0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ostbr0">#REF!</definedName>
    <definedName name="IsUp_ostcy0">#REF!</definedName>
    <definedName name="IsUp_ostcym">#REF!</definedName>
    <definedName name="IsUp_s_6272164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strFields">#REF!</definedName>
    <definedName name="nOtborLink1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ostbr0">#REF!</definedName>
    <definedName name="ostcy0">#REF!</definedName>
    <definedName name="ostcym">#REF!</definedName>
    <definedName name="PrevGroupName">#REF!</definedName>
    <definedName name="PrevGroupValue">#REF!</definedName>
    <definedName name="Rash_Date">#REF!</definedName>
    <definedName name="REPMAKER_FORMAT">#REF!</definedName>
    <definedName name="s_6272164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(1)'!$A$1:$E$82</definedName>
  </definedNames>
  <calcPr calcId="125725"/>
</workbook>
</file>

<file path=xl/calcChain.xml><?xml version="1.0" encoding="utf-8"?>
<calcChain xmlns="http://schemas.openxmlformats.org/spreadsheetml/2006/main">
  <c r="C82" i="4"/>
  <c r="D9"/>
  <c r="E9" s="1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10"/>
  <c r="D82" l="1"/>
  <c r="E82" s="1"/>
</calcChain>
</file>

<file path=xl/sharedStrings.xml><?xml version="1.0" encoding="utf-8"?>
<sst xmlns="http://schemas.openxmlformats.org/spreadsheetml/2006/main" count="156" uniqueCount="156">
  <si>
    <t>0902</t>
  </si>
  <si>
    <t>0905</t>
  </si>
  <si>
    <t>0906</t>
  </si>
  <si>
    <t>0909</t>
  </si>
  <si>
    <t>1000</t>
  </si>
  <si>
    <t>1001</t>
  </si>
  <si>
    <t>1002</t>
  </si>
  <si>
    <t>1003</t>
  </si>
  <si>
    <t>1004</t>
  </si>
  <si>
    <t>1006</t>
  </si>
  <si>
    <t>1100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</si>
  <si>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</si>
  <si>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</si>
  <si>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</si>
  <si>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</si>
  <si>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</si>
  <si>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</si>
  <si>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</si>
  <si>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</si>
  <si>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</si>
  <si>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</si>
  <si>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</si>
  <si>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</si>
  <si>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</si>
  <si>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</si>
  <si>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</si>
  <si>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</si>
  <si>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</si>
  <si>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</si>
  <si>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</si>
  <si>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</si>
  <si>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</si>
  <si>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</si>
  <si>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</si>
  <si>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</si>
  <si>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</si>
  <si>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</si>
  <si>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</si>
  <si>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</si>
  <si>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</si>
  <si>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</si>
  <si>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</si>
  <si>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0707</t>
  </si>
  <si>
    <t>0709</t>
  </si>
  <si>
    <t>0800</t>
  </si>
  <si>
    <t>0801</t>
  </si>
  <si>
    <t>0804</t>
  </si>
  <si>
    <t>0900</t>
  </si>
  <si>
    <t>0901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</si>
  <si>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</si>
  <si>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</si>
  <si>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</si>
  <si>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</si>
  <si>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</si>
  <si>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</si>
  <si>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</si>
  <si>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</si>
  <si>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</si>
  <si>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</si>
  <si>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</si>
  <si>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</si>
  <si>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</si>
  <si>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0302</t>
  </si>
  <si>
    <t>0309</t>
  </si>
  <si>
    <t>0310</t>
  </si>
  <si>
    <t>0311</t>
  </si>
  <si>
    <t>0314</t>
  </si>
  <si>
    <t>0400</t>
  </si>
  <si>
    <t>0401</t>
  </si>
  <si>
    <t>0402</t>
  </si>
  <si>
    <t>0405</t>
  </si>
  <si>
    <t>0406</t>
  </si>
  <si>
    <t>0407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</si>
  <si>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</si>
  <si>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</si>
  <si>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</si>
  <si>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</si>
  <si>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</si>
  <si>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</si>
  <si>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</si>
  <si>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</si>
  <si>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</si>
  <si>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</si>
  <si>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</si>
  <si>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</si>
  <si>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</si>
  <si>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</si>
  <si>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</si>
  <si>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</si>
  <si>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</si>
  <si>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</si>
  <si>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</si>
  <si>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</si>
  <si>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Топливно-энергетический комплекс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</si>
  <si>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</si>
  <si>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</si>
  <si>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</si>
  <si>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</si>
  <si>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</si>
  <si>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</si>
  <si>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</si>
  <si>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</si>
  <si>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</si>
  <si>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</si>
  <si>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</si>
  <si>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</si>
  <si>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</si>
  <si>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</si>
  <si>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</si>
  <si>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</si>
  <si>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</si>
  <si>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</si>
  <si>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Начальное профессиональное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</si>
  <si>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</si>
  <si>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</si>
  <si>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</si>
  <si>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</si>
  <si>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</si>
  <si>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</si>
  <si>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</si>
  <si>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</si>
  <si>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</si>
  <si>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</si>
  <si>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</si>
  <si>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</si>
  <si>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</si>
  <si>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</si>
  <si>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</si>
  <si>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</si>
  <si>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</si>
  <si>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</si>
  <si>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</si>
  <si>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</si>
  <si>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</si>
  <si>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</si>
  <si>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</si>
  <si>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</si>
  <si>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</si>
  <si>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</si>
  <si>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</si>
  <si>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</si>
  <si>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</si>
  <si>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</si>
  <si>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</si>
  <si>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</si>
  <si>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</si>
  <si>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 xml:space="preserve"> </t>
  </si>
  <si>
    <t xml:space="preserve">Показатели           </t>
  </si>
  <si>
    <t>(в рублях)</t>
  </si>
  <si>
    <t xml:space="preserve">Наименование </t>
  </si>
  <si>
    <t>Раз-дел, под-раз-дел</t>
  </si>
  <si>
    <t>Уточненный бюджет  
2011 года</t>
  </si>
  <si>
    <t>Кассовое исполнение 
за 2011 год</t>
  </si>
  <si>
    <t xml:space="preserve">Про-цент испол-нения к уточ-нен-ному бюд-жету 2011 года </t>
  </si>
  <si>
    <t>расходов краевого бюджета за 2011 год по разделам и подразделам                                                   классификации расходов бюджетов</t>
  </si>
  <si>
    <t>Всего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</si>
</sst>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/>
    </xf>
    <xf numFmtId="4" fontId="4" fillId="0" borderId="0" xfId="0" applyNumberFormat="1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shrinkToFit="1"/>
    </xf>
    <xf numFmtId="4" fontId="5" fillId="0" borderId="1" xfId="0" applyNumberFormat="1" applyFont="1" applyFill="1" applyBorder="1" applyAlignment="1">
      <alignment horizontal="right" shrinkToFit="1"/>
    </xf>
    <xf numFmtId="164" fontId="5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Fill="1" applyBorder="1" applyAlignment="1"/>
    <xf numFmtId="49" fontId="3" fillId="0" borderId="2" xfId="0" applyNumberFormat="1" applyFont="1" applyFill="1" applyBorder="1" applyAlignment="1">
      <alignment horizontal="center" shrinkToFit="1"/>
    </xf>
    <xf numFmtId="4" fontId="3" fillId="0" borderId="2" xfId="0" applyNumberFormat="1" applyFont="1" applyFill="1" applyBorder="1" applyAlignment="1">
      <alignment horizontal="right" shrinkToFi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0</xdr:row>
      <xdr:rowOff>0</xdr:rowOff>
    </xdr:from>
    <xdr:to>
      <xdr:col>5</xdr:col>
      <xdr:colOff>0</xdr:colOff>
      <xdr:row>0</xdr:row>
      <xdr:rowOff>742950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457700" y="0"/>
          <a:ext cx="1638300" cy="742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5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M82"/>
  <sheetViews>
    <sheetView showGridLines="0" tabSelected="1" view="pageBreakPreview" zoomScaleNormal="100" workbookViewId="0">
      <selection activeCell="D2" sqref="D2"/>
    </sheetView>
  </sheetViews>
  <sheetFormatPr defaultRowHeight="18.75" outlineLevelRow="1"/>
  <cols>
    <col min="1" max="1" width="40" style="1" customWidth="1"/>
    <col min="2" max="2" width="6.28515625" style="1" customWidth="1"/>
    <col min="3" max="4" width="18" style="1" customWidth="1"/>
    <col min="5" max="16384" width="9.140625" style="1"/>
  </cols>
  <sheetData>
    <row r="1" spans="1:13" s="4" customFormat="1" ht="72.75" customHeight="1">
      <c r="A1" s="3"/>
      <c r="B1" s="4" t="s">
        <v>146</v>
      </c>
      <c r="F1" s="5"/>
      <c r="I1" s="6"/>
      <c r="M1" s="7"/>
    </row>
    <row r="2" spans="1:13" s="4" customFormat="1" ht="45.75" customHeight="1">
      <c r="F2" s="5"/>
    </row>
    <row r="3" spans="1:13" s="4" customFormat="1">
      <c r="A3" s="26" t="s">
        <v>147</v>
      </c>
      <c r="B3" s="26"/>
      <c r="C3" s="26"/>
      <c r="D3" s="26"/>
      <c r="E3" s="26"/>
      <c r="F3" s="5"/>
    </row>
    <row r="4" spans="1:13" s="4" customFormat="1" ht="36.75" customHeight="1">
      <c r="A4" s="28" t="s">
        <v>154</v>
      </c>
      <c r="B4" s="28"/>
      <c r="C4" s="28"/>
      <c r="D4" s="28"/>
      <c r="E4" s="28"/>
      <c r="F4" s="5"/>
    </row>
    <row r="5" spans="1:13" ht="27" customHeight="1">
      <c r="A5" s="26"/>
      <c r="B5" s="26"/>
    </row>
    <row r="6" spans="1:13" ht="15.75" customHeight="1">
      <c r="A6" s="26"/>
      <c r="B6" s="26"/>
      <c r="D6" s="27" t="s">
        <v>148</v>
      </c>
      <c r="E6" s="27"/>
    </row>
    <row r="7" spans="1:13" ht="206.25">
      <c r="A7" s="10" t="s">
        <v>149</v>
      </c>
      <c r="B7" s="10" t="s">
        <v>150</v>
      </c>
      <c r="C7" s="10" t="s">
        <v>151</v>
      </c>
      <c r="D7" s="11" t="s">
        <v>152</v>
      </c>
      <c r="E7" s="11" t="s">
        <v>153</v>
      </c>
    </row>
    <row r="8" spans="1:13">
      <c r="A8" s="8">
        <v>1</v>
      </c>
      <c r="B8" s="8">
        <v>2</v>
      </c>
      <c r="C8" s="8">
        <v>3</v>
      </c>
      <c r="D8" s="9">
        <v>4</v>
      </c>
      <c r="E8" s="9">
        <v>5</v>
      </c>
    </row>
    <row r="9" spans="1:13" s="2" customFormat="1" ht="33.75" customHeight="1">
      <c r="A9" s="20" t="s">
        <v>73</v>
      </c>
      <c r="B9" s="12" t="s">
        <v>49</v>
      </c>
      <c r="C9" s="13">
        <v>2975231092.6500001</v>
      </c>
      <c r="D9" s="13">
        <f>D10+D11+D12+D13+D14+D15+D16+D17</f>
        <v>2592649675.29</v>
      </c>
      <c r="E9" s="14">
        <f>D9/C9%</f>
        <v>87.141119279603942</v>
      </c>
    </row>
    <row r="10" spans="1:13" ht="69" customHeight="1" outlineLevel="1">
      <c r="A10" s="21" t="s">
        <v>74</v>
      </c>
      <c r="B10" s="15" t="s">
        <v>50</v>
      </c>
      <c r="C10" s="16">
        <v>26201000</v>
      </c>
      <c r="D10" s="16">
        <v>23328345.079999998</v>
      </c>
      <c r="E10" s="17">
        <f>D10/C10%</f>
        <v>89.036086714247546</v>
      </c>
    </row>
    <row r="11" spans="1:13" ht="85.5" customHeight="1" outlineLevel="1">
      <c r="A11" s="21" t="s">
        <v>75</v>
      </c>
      <c r="B11" s="15" t="s">
        <v>51</v>
      </c>
      <c r="C11" s="16">
        <v>385792540</v>
      </c>
      <c r="D11" s="16">
        <v>358259127.97000003</v>
      </c>
      <c r="E11" s="17">
        <f t="shared" ref="E11:E72" si="0">D11/C11%</f>
        <v>92.863155925721131</v>
      </c>
    </row>
    <row r="12" spans="1:13" ht="102.75" customHeight="1" outlineLevel="1">
      <c r="A12" s="21" t="s">
        <v>76</v>
      </c>
      <c r="B12" s="15" t="s">
        <v>52</v>
      </c>
      <c r="C12" s="16">
        <v>98235380</v>
      </c>
      <c r="D12" s="16">
        <v>94737389.010000005</v>
      </c>
      <c r="E12" s="17">
        <f t="shared" si="0"/>
        <v>96.439173961560485</v>
      </c>
    </row>
    <row r="13" spans="1:13" ht="18.75" customHeight="1" outlineLevel="1">
      <c r="A13" s="21" t="s">
        <v>77</v>
      </c>
      <c r="B13" s="15" t="s">
        <v>53</v>
      </c>
      <c r="C13" s="16">
        <v>166664663</v>
      </c>
      <c r="D13" s="16">
        <v>165254568.33000001</v>
      </c>
      <c r="E13" s="17">
        <f t="shared" si="0"/>
        <v>99.153933026582862</v>
      </c>
    </row>
    <row r="14" spans="1:13" ht="69.75" customHeight="1" outlineLevel="1">
      <c r="A14" s="21" t="s">
        <v>78</v>
      </c>
      <c r="B14" s="15" t="s">
        <v>54</v>
      </c>
      <c r="C14" s="16">
        <v>75868200</v>
      </c>
      <c r="D14" s="16">
        <v>73339200.030000001</v>
      </c>
      <c r="E14" s="17">
        <f t="shared" si="0"/>
        <v>96.666587621691306</v>
      </c>
    </row>
    <row r="15" spans="1:13" ht="36" customHeight="1" outlineLevel="1">
      <c r="A15" s="21" t="s">
        <v>79</v>
      </c>
      <c r="B15" s="15" t="s">
        <v>55</v>
      </c>
      <c r="C15" s="16">
        <v>177545800</v>
      </c>
      <c r="D15" s="16">
        <v>170894905.91999999</v>
      </c>
      <c r="E15" s="17">
        <f t="shared" si="0"/>
        <v>96.253983997368564</v>
      </c>
    </row>
    <row r="16" spans="1:13" ht="18.75" customHeight="1" outlineLevel="1">
      <c r="A16" s="21" t="s">
        <v>80</v>
      </c>
      <c r="B16" s="15" t="s">
        <v>56</v>
      </c>
      <c r="C16" s="16">
        <v>196300575.55000001</v>
      </c>
      <c r="D16" s="16">
        <v>0</v>
      </c>
      <c r="E16" s="17">
        <f t="shared" si="0"/>
        <v>0</v>
      </c>
    </row>
    <row r="17" spans="1:5" ht="20.25" customHeight="1" outlineLevel="1">
      <c r="A17" s="21" t="s">
        <v>81</v>
      </c>
      <c r="B17" s="15" t="s">
        <v>57</v>
      </c>
      <c r="C17" s="16">
        <v>1848622934.0999999</v>
      </c>
      <c r="D17" s="16">
        <v>1706836138.95</v>
      </c>
      <c r="E17" s="17">
        <f t="shared" si="0"/>
        <v>92.330139774067632</v>
      </c>
    </row>
    <row r="18" spans="1:5" s="2" customFormat="1" ht="18.75" customHeight="1">
      <c r="A18" s="20" t="s">
        <v>82</v>
      </c>
      <c r="B18" s="12" t="s">
        <v>58</v>
      </c>
      <c r="C18" s="13">
        <v>22395400</v>
      </c>
      <c r="D18" s="13">
        <v>22205937.109999999</v>
      </c>
      <c r="E18" s="14">
        <f t="shared" si="0"/>
        <v>99.154009796654663</v>
      </c>
    </row>
    <row r="19" spans="1:5" ht="34.5" customHeight="1" outlineLevel="1">
      <c r="A19" s="21" t="s">
        <v>83</v>
      </c>
      <c r="B19" s="15" t="s">
        <v>59</v>
      </c>
      <c r="C19" s="16">
        <v>21895400</v>
      </c>
      <c r="D19" s="16">
        <v>21741727.109999999</v>
      </c>
      <c r="E19" s="17">
        <f t="shared" si="0"/>
        <v>99.29814988536404</v>
      </c>
    </row>
    <row r="20" spans="1:5" ht="33.75" customHeight="1" outlineLevel="1">
      <c r="A20" s="21" t="s">
        <v>84</v>
      </c>
      <c r="B20" s="15" t="s">
        <v>60</v>
      </c>
      <c r="C20" s="16">
        <v>500000</v>
      </c>
      <c r="D20" s="16">
        <v>464210</v>
      </c>
      <c r="E20" s="17">
        <f t="shared" si="0"/>
        <v>92.841999999999999</v>
      </c>
    </row>
    <row r="21" spans="1:5" s="2" customFormat="1" ht="68.25" customHeight="1">
      <c r="A21" s="20" t="s">
        <v>85</v>
      </c>
      <c r="B21" s="12" t="s">
        <v>61</v>
      </c>
      <c r="C21" s="13">
        <v>4270411113.02</v>
      </c>
      <c r="D21" s="13">
        <v>4219547080.8000002</v>
      </c>
      <c r="E21" s="14">
        <f t="shared" si="0"/>
        <v>98.808919542548935</v>
      </c>
    </row>
    <row r="22" spans="1:5" ht="18.75" customHeight="1" outlineLevel="1">
      <c r="A22" s="23" t="s">
        <v>86</v>
      </c>
      <c r="B22" s="15" t="s">
        <v>62</v>
      </c>
      <c r="C22" s="16">
        <v>3110160339.1599998</v>
      </c>
      <c r="D22" s="16">
        <v>3088987215.4200001</v>
      </c>
      <c r="E22" s="17">
        <f t="shared" si="0"/>
        <v>99.319227260620323</v>
      </c>
    </row>
    <row r="23" spans="1:5" ht="67.5" customHeight="1" outlineLevel="1">
      <c r="A23" s="23" t="s">
        <v>87</v>
      </c>
      <c r="B23" s="15" t="s">
        <v>63</v>
      </c>
      <c r="C23" s="16">
        <v>118764650.45</v>
      </c>
      <c r="D23" s="16">
        <v>113968219.08</v>
      </c>
      <c r="E23" s="17">
        <f t="shared" si="0"/>
        <v>95.961398150185005</v>
      </c>
    </row>
    <row r="24" spans="1:5" ht="18.75" customHeight="1" outlineLevel="1">
      <c r="A24" s="23" t="s">
        <v>88</v>
      </c>
      <c r="B24" s="15" t="s">
        <v>64</v>
      </c>
      <c r="C24" s="16">
        <v>930474267</v>
      </c>
      <c r="D24" s="16">
        <v>927578502.82000005</v>
      </c>
      <c r="E24" s="17">
        <f t="shared" si="0"/>
        <v>99.6887862155139</v>
      </c>
    </row>
    <row r="25" spans="1:5" ht="18.75" customHeight="1" outlineLevel="1">
      <c r="A25" s="23" t="s">
        <v>89</v>
      </c>
      <c r="B25" s="15" t="s">
        <v>65</v>
      </c>
      <c r="C25" s="16">
        <v>19608600.809999999</v>
      </c>
      <c r="D25" s="16">
        <v>120643.06</v>
      </c>
      <c r="E25" s="17">
        <f t="shared" si="0"/>
        <v>0.6152558317086777</v>
      </c>
    </row>
    <row r="26" spans="1:5" ht="51.75" customHeight="1" outlineLevel="1">
      <c r="A26" s="23" t="s">
        <v>90</v>
      </c>
      <c r="B26" s="15" t="s">
        <v>66</v>
      </c>
      <c r="C26" s="16">
        <v>91403255.599999994</v>
      </c>
      <c r="D26" s="16">
        <v>88892500.420000002</v>
      </c>
      <c r="E26" s="17">
        <f t="shared" si="0"/>
        <v>97.253100927840478</v>
      </c>
    </row>
    <row r="27" spans="1:5" s="2" customFormat="1" ht="18" customHeight="1">
      <c r="A27" s="22" t="s">
        <v>91</v>
      </c>
      <c r="B27" s="12" t="s">
        <v>67</v>
      </c>
      <c r="C27" s="13">
        <v>26522322925.73</v>
      </c>
      <c r="D27" s="13">
        <v>21896212311.91</v>
      </c>
      <c r="E27" s="14">
        <f t="shared" si="0"/>
        <v>82.557671789253092</v>
      </c>
    </row>
    <row r="28" spans="1:5" ht="18.75" customHeight="1" outlineLevel="1">
      <c r="A28" s="23" t="s">
        <v>92</v>
      </c>
      <c r="B28" s="15" t="s">
        <v>68</v>
      </c>
      <c r="C28" s="16">
        <v>645153700</v>
      </c>
      <c r="D28" s="16">
        <v>632211055.38</v>
      </c>
      <c r="E28" s="17">
        <f t="shared" si="0"/>
        <v>97.993866481739161</v>
      </c>
    </row>
    <row r="29" spans="1:5" ht="18.75" customHeight="1" outlineLevel="1">
      <c r="A29" s="23" t="s">
        <v>93</v>
      </c>
      <c r="B29" s="15" t="s">
        <v>69</v>
      </c>
      <c r="C29" s="16">
        <v>3928430.1</v>
      </c>
      <c r="D29" s="16">
        <v>3928430.1</v>
      </c>
      <c r="E29" s="17">
        <f t="shared" si="0"/>
        <v>100</v>
      </c>
    </row>
    <row r="30" spans="1:5" ht="18.75" customHeight="1" outlineLevel="1">
      <c r="A30" s="23" t="s">
        <v>94</v>
      </c>
      <c r="B30" s="15" t="s">
        <v>70</v>
      </c>
      <c r="C30" s="16">
        <v>1448688512.9100001</v>
      </c>
      <c r="D30" s="16">
        <v>1389650371.9300001</v>
      </c>
      <c r="E30" s="17">
        <f t="shared" si="0"/>
        <v>95.924718084399714</v>
      </c>
    </row>
    <row r="31" spans="1:5" ht="18" customHeight="1" outlineLevel="1">
      <c r="A31" s="23" t="s">
        <v>95</v>
      </c>
      <c r="B31" s="15" t="s">
        <v>71</v>
      </c>
      <c r="C31" s="16">
        <v>67928900</v>
      </c>
      <c r="D31" s="16">
        <v>55988414.189999998</v>
      </c>
      <c r="E31" s="17">
        <f t="shared" si="0"/>
        <v>82.422082780672142</v>
      </c>
    </row>
    <row r="32" spans="1:5" ht="18" customHeight="1" outlineLevel="1">
      <c r="A32" s="23" t="s">
        <v>96</v>
      </c>
      <c r="B32" s="15" t="s">
        <v>72</v>
      </c>
      <c r="C32" s="16">
        <v>558105477.02999997</v>
      </c>
      <c r="D32" s="16">
        <v>550425535.09000003</v>
      </c>
      <c r="E32" s="17">
        <f t="shared" si="0"/>
        <v>98.623926433965607</v>
      </c>
    </row>
    <row r="33" spans="1:5" ht="18.75" customHeight="1" outlineLevel="1">
      <c r="A33" s="23" t="s">
        <v>97</v>
      </c>
      <c r="B33" s="15" t="s">
        <v>24</v>
      </c>
      <c r="C33" s="16">
        <v>184544970</v>
      </c>
      <c r="D33" s="16">
        <v>169543021.38</v>
      </c>
      <c r="E33" s="17">
        <f t="shared" si="0"/>
        <v>91.87084393576265</v>
      </c>
    </row>
    <row r="34" spans="1:5" ht="33" customHeight="1" outlineLevel="1">
      <c r="A34" s="23" t="s">
        <v>98</v>
      </c>
      <c r="B34" s="15" t="s">
        <v>25</v>
      </c>
      <c r="C34" s="16">
        <v>22453850652.93</v>
      </c>
      <c r="D34" s="16">
        <v>18016417665.080002</v>
      </c>
      <c r="E34" s="17">
        <f t="shared" si="0"/>
        <v>80.237541184184551</v>
      </c>
    </row>
    <row r="35" spans="1:5" ht="18.75" customHeight="1" outlineLevel="1">
      <c r="A35" s="23" t="s">
        <v>99</v>
      </c>
      <c r="B35" s="15" t="s">
        <v>26</v>
      </c>
      <c r="C35" s="16">
        <v>37900000</v>
      </c>
      <c r="D35" s="16">
        <v>35047119.729999997</v>
      </c>
      <c r="E35" s="17">
        <f t="shared" si="0"/>
        <v>92.472611424802096</v>
      </c>
    </row>
    <row r="36" spans="1:5" ht="33" customHeight="1" outlineLevel="1">
      <c r="A36" s="23" t="s">
        <v>100</v>
      </c>
      <c r="B36" s="15" t="s">
        <v>27</v>
      </c>
      <c r="C36" s="16">
        <v>1122222282.76</v>
      </c>
      <c r="D36" s="16">
        <v>1043000699.03</v>
      </c>
      <c r="E36" s="17">
        <f t="shared" si="0"/>
        <v>92.940651335565889</v>
      </c>
    </row>
    <row r="37" spans="1:5" s="2" customFormat="1" ht="33" customHeight="1">
      <c r="A37" s="22" t="s">
        <v>101</v>
      </c>
      <c r="B37" s="12" t="s">
        <v>28</v>
      </c>
      <c r="C37" s="13">
        <v>13741412826.59</v>
      </c>
      <c r="D37" s="13">
        <v>9941325866.1599998</v>
      </c>
      <c r="E37" s="14">
        <f t="shared" si="0"/>
        <v>72.345733234382337</v>
      </c>
    </row>
    <row r="38" spans="1:5" ht="18" customHeight="1" outlineLevel="1">
      <c r="A38" s="23" t="s">
        <v>102</v>
      </c>
      <c r="B38" s="15" t="s">
        <v>29</v>
      </c>
      <c r="C38" s="16">
        <v>3671458124.3899999</v>
      </c>
      <c r="D38" s="16">
        <v>973783772.38999999</v>
      </c>
      <c r="E38" s="17">
        <f t="shared" si="0"/>
        <v>26.523079915334478</v>
      </c>
    </row>
    <row r="39" spans="1:5" ht="18.75" customHeight="1" outlineLevel="1">
      <c r="A39" s="23" t="s">
        <v>103</v>
      </c>
      <c r="B39" s="15" t="s">
        <v>30</v>
      </c>
      <c r="C39" s="16">
        <v>9213696650.2900009</v>
      </c>
      <c r="D39" s="16">
        <v>8180764031.8800001</v>
      </c>
      <c r="E39" s="17">
        <f t="shared" si="0"/>
        <v>88.789161857445251</v>
      </c>
    </row>
    <row r="40" spans="1:5" ht="18.75" customHeight="1" outlineLevel="1">
      <c r="A40" s="23" t="s">
        <v>104</v>
      </c>
      <c r="B40" s="15" t="s">
        <v>31</v>
      </c>
      <c r="C40" s="16">
        <v>801739000</v>
      </c>
      <c r="D40" s="16">
        <v>735249979.77999997</v>
      </c>
      <c r="E40" s="17">
        <f t="shared" si="0"/>
        <v>91.7068995994956</v>
      </c>
    </row>
    <row r="41" spans="1:5" ht="35.25" customHeight="1" outlineLevel="1">
      <c r="A41" s="23" t="s">
        <v>105</v>
      </c>
      <c r="B41" s="15" t="s">
        <v>32</v>
      </c>
      <c r="C41" s="16">
        <v>54519051.909999996</v>
      </c>
      <c r="D41" s="16">
        <v>51528082.109999999</v>
      </c>
      <c r="E41" s="17">
        <f t="shared" si="0"/>
        <v>94.513899829113896</v>
      </c>
    </row>
    <row r="42" spans="1:5" s="2" customFormat="1" ht="18.75" customHeight="1">
      <c r="A42" s="22" t="s">
        <v>106</v>
      </c>
      <c r="B42" s="12" t="s">
        <v>33</v>
      </c>
      <c r="C42" s="13">
        <v>40204881.789999999</v>
      </c>
      <c r="D42" s="13">
        <v>39565471.280000001</v>
      </c>
      <c r="E42" s="14">
        <f t="shared" si="0"/>
        <v>98.409619723943493</v>
      </c>
    </row>
    <row r="43" spans="1:5" ht="35.25" customHeight="1" outlineLevel="1">
      <c r="A43" s="23" t="s">
        <v>107</v>
      </c>
      <c r="B43" s="15" t="s">
        <v>34</v>
      </c>
      <c r="C43" s="16">
        <v>19053591.789999999</v>
      </c>
      <c r="D43" s="16">
        <v>18839486.52</v>
      </c>
      <c r="E43" s="17">
        <f t="shared" si="0"/>
        <v>98.876299690054395</v>
      </c>
    </row>
    <row r="44" spans="1:5" ht="35.25" customHeight="1" outlineLevel="1">
      <c r="A44" s="23" t="s">
        <v>108</v>
      </c>
      <c r="B44" s="15" t="s">
        <v>35</v>
      </c>
      <c r="C44" s="16">
        <v>21151290</v>
      </c>
      <c r="D44" s="16">
        <v>20725984.760000002</v>
      </c>
      <c r="E44" s="17">
        <f t="shared" si="0"/>
        <v>97.989223163220785</v>
      </c>
    </row>
    <row r="45" spans="1:5" s="2" customFormat="1" ht="18.75" customHeight="1">
      <c r="A45" s="22" t="s">
        <v>109</v>
      </c>
      <c r="B45" s="12" t="s">
        <v>36</v>
      </c>
      <c r="C45" s="13">
        <v>8891397259.5</v>
      </c>
      <c r="D45" s="13">
        <v>8343763182.3800001</v>
      </c>
      <c r="E45" s="14">
        <f t="shared" si="0"/>
        <v>93.840854692046506</v>
      </c>
    </row>
    <row r="46" spans="1:5" ht="18.75" customHeight="1" outlineLevel="1">
      <c r="A46" s="23" t="s">
        <v>110</v>
      </c>
      <c r="B46" s="15" t="s">
        <v>37</v>
      </c>
      <c r="C46" s="16">
        <v>5759900</v>
      </c>
      <c r="D46" s="16">
        <v>4973228.59</v>
      </c>
      <c r="E46" s="17">
        <f t="shared" si="0"/>
        <v>86.342273129741827</v>
      </c>
    </row>
    <row r="47" spans="1:5" ht="18.75" customHeight="1" outlineLevel="1">
      <c r="A47" s="23" t="s">
        <v>111</v>
      </c>
      <c r="B47" s="15" t="s">
        <v>38</v>
      </c>
      <c r="C47" s="16">
        <v>7143886421</v>
      </c>
      <c r="D47" s="16">
        <v>6687991240.4399996</v>
      </c>
      <c r="E47" s="17">
        <f t="shared" si="0"/>
        <v>93.618387055820747</v>
      </c>
    </row>
    <row r="48" spans="1:5" ht="35.25" customHeight="1" outlineLevel="1">
      <c r="A48" s="23" t="s">
        <v>112</v>
      </c>
      <c r="B48" s="15" t="s">
        <v>39</v>
      </c>
      <c r="C48" s="16">
        <v>853495510</v>
      </c>
      <c r="D48" s="16">
        <v>851450594.61000001</v>
      </c>
      <c r="E48" s="17">
        <f t="shared" si="0"/>
        <v>99.76040701256882</v>
      </c>
    </row>
    <row r="49" spans="1:5" ht="35.25" customHeight="1" outlineLevel="1">
      <c r="A49" s="23" t="s">
        <v>113</v>
      </c>
      <c r="B49" s="15" t="s">
        <v>40</v>
      </c>
      <c r="C49" s="16">
        <v>251339492</v>
      </c>
      <c r="D49" s="16">
        <v>250677196.47</v>
      </c>
      <c r="E49" s="17">
        <f t="shared" si="0"/>
        <v>99.736493646609262</v>
      </c>
    </row>
    <row r="50" spans="1:5" ht="52.5" customHeight="1" outlineLevel="1">
      <c r="A50" s="23" t="s">
        <v>114</v>
      </c>
      <c r="B50" s="15" t="s">
        <v>41</v>
      </c>
      <c r="C50" s="16">
        <v>52559975.5</v>
      </c>
      <c r="D50" s="16">
        <v>52036838.490000002</v>
      </c>
      <c r="E50" s="17">
        <f t="shared" si="0"/>
        <v>99.004685590083653</v>
      </c>
    </row>
    <row r="51" spans="1:5" ht="35.25" customHeight="1" outlineLevel="1">
      <c r="A51" s="23" t="s">
        <v>115</v>
      </c>
      <c r="B51" s="15" t="s">
        <v>42</v>
      </c>
      <c r="C51" s="16">
        <v>265058191</v>
      </c>
      <c r="D51" s="16">
        <v>201665770.19</v>
      </c>
      <c r="E51" s="17">
        <f t="shared" si="0"/>
        <v>76.083583544113139</v>
      </c>
    </row>
    <row r="52" spans="1:5" ht="18.75" customHeight="1" outlineLevel="1">
      <c r="A52" s="23" t="s">
        <v>116</v>
      </c>
      <c r="B52" s="15" t="s">
        <v>43</v>
      </c>
      <c r="C52" s="16">
        <v>319297770</v>
      </c>
      <c r="D52" s="16">
        <v>294968313.58999997</v>
      </c>
      <c r="E52" s="17">
        <f t="shared" si="0"/>
        <v>92.380323730416265</v>
      </c>
    </row>
    <row r="53" spans="1:5" s="2" customFormat="1" ht="18.75" customHeight="1">
      <c r="A53" s="22" t="s">
        <v>117</v>
      </c>
      <c r="B53" s="12" t="s">
        <v>44</v>
      </c>
      <c r="C53" s="13">
        <v>2264028955.3299999</v>
      </c>
      <c r="D53" s="13">
        <v>1554067328.28</v>
      </c>
      <c r="E53" s="14">
        <f t="shared" si="0"/>
        <v>68.641671945996933</v>
      </c>
    </row>
    <row r="54" spans="1:5" ht="18.75" customHeight="1" outlineLevel="1">
      <c r="A54" s="23" t="s">
        <v>118</v>
      </c>
      <c r="B54" s="15" t="s">
        <v>45</v>
      </c>
      <c r="C54" s="16">
        <v>2210675622.3299999</v>
      </c>
      <c r="D54" s="16">
        <v>1511076572.3299999</v>
      </c>
      <c r="E54" s="17">
        <f t="shared" si="0"/>
        <v>68.353609053568917</v>
      </c>
    </row>
    <row r="55" spans="1:5" ht="35.25" customHeight="1" outlineLevel="1">
      <c r="A55" s="23" t="s">
        <v>119</v>
      </c>
      <c r="B55" s="15" t="s">
        <v>46</v>
      </c>
      <c r="C55" s="16">
        <v>53353333</v>
      </c>
      <c r="D55" s="16">
        <v>42990755.950000003</v>
      </c>
      <c r="E55" s="17">
        <f t="shared" si="0"/>
        <v>80.577451365596986</v>
      </c>
    </row>
    <row r="56" spans="1:5" s="2" customFormat="1" ht="18.75" customHeight="1">
      <c r="A56" s="22" t="s">
        <v>120</v>
      </c>
      <c r="B56" s="12" t="s">
        <v>47</v>
      </c>
      <c r="C56" s="13">
        <v>10856307108.99</v>
      </c>
      <c r="D56" s="13">
        <v>9947536459</v>
      </c>
      <c r="E56" s="14">
        <f t="shared" si="0"/>
        <v>91.629099648098048</v>
      </c>
    </row>
    <row r="57" spans="1:5" ht="20.25" customHeight="1" outlineLevel="1">
      <c r="A57" s="23" t="s">
        <v>121</v>
      </c>
      <c r="B57" s="15" t="s">
        <v>48</v>
      </c>
      <c r="C57" s="16">
        <v>5067032937.0200005</v>
      </c>
      <c r="D57" s="16">
        <v>4406192890.71</v>
      </c>
      <c r="E57" s="17">
        <f t="shared" si="0"/>
        <v>86.958047154541475</v>
      </c>
    </row>
    <row r="58" spans="1:5" ht="18.75" customHeight="1" outlineLevel="1">
      <c r="A58" s="23" t="s">
        <v>122</v>
      </c>
      <c r="B58" s="15" t="s">
        <v>0</v>
      </c>
      <c r="C58" s="16">
        <v>661437177.01999998</v>
      </c>
      <c r="D58" s="16">
        <v>641856547.95000005</v>
      </c>
      <c r="E58" s="17">
        <f t="shared" si="0"/>
        <v>97.039684228482983</v>
      </c>
    </row>
    <row r="59" spans="1:5" ht="19.5" customHeight="1" outlineLevel="1">
      <c r="A59" s="23" t="s">
        <v>123</v>
      </c>
      <c r="B59" s="15" t="s">
        <v>1</v>
      </c>
      <c r="C59" s="16">
        <v>9060074.6799999997</v>
      </c>
      <c r="D59" s="16">
        <v>9060074.6799999997</v>
      </c>
      <c r="E59" s="17">
        <f t="shared" si="0"/>
        <v>100</v>
      </c>
    </row>
    <row r="60" spans="1:5" ht="51.75" customHeight="1" outlineLevel="1">
      <c r="A60" s="23" t="s">
        <v>124</v>
      </c>
      <c r="B60" s="15" t="s">
        <v>2</v>
      </c>
      <c r="C60" s="16">
        <v>99733577</v>
      </c>
      <c r="D60" s="16">
        <v>99602161.829999998</v>
      </c>
      <c r="E60" s="17">
        <f t="shared" si="0"/>
        <v>99.868233774468948</v>
      </c>
    </row>
    <row r="61" spans="1:5" ht="35.25" customHeight="1" outlineLevel="1">
      <c r="A61" s="23" t="s">
        <v>125</v>
      </c>
      <c r="B61" s="15" t="s">
        <v>3</v>
      </c>
      <c r="C61" s="16">
        <v>5019043343.2700005</v>
      </c>
      <c r="D61" s="16">
        <v>4790824783.8299999</v>
      </c>
      <c r="E61" s="17">
        <f t="shared" si="0"/>
        <v>95.4529470293175</v>
      </c>
    </row>
    <row r="62" spans="1:5" s="2" customFormat="1" ht="18.75" customHeight="1">
      <c r="A62" s="22" t="s">
        <v>126</v>
      </c>
      <c r="B62" s="12" t="s">
        <v>4</v>
      </c>
      <c r="C62" s="13">
        <v>15747613707.84</v>
      </c>
      <c r="D62" s="13">
        <v>14627053617.18</v>
      </c>
      <c r="E62" s="14">
        <f t="shared" si="0"/>
        <v>92.884254646771481</v>
      </c>
    </row>
    <row r="63" spans="1:5" ht="18.75" customHeight="1" outlineLevel="1">
      <c r="A63" s="23" t="s">
        <v>127</v>
      </c>
      <c r="B63" s="15" t="s">
        <v>5</v>
      </c>
      <c r="C63" s="16">
        <v>25372000</v>
      </c>
      <c r="D63" s="16">
        <v>25218946.539999999</v>
      </c>
      <c r="E63" s="17">
        <f t="shared" si="0"/>
        <v>99.396762336433866</v>
      </c>
    </row>
    <row r="64" spans="1:5" ht="18.75" customHeight="1" outlineLevel="1">
      <c r="A64" s="23" t="s">
        <v>128</v>
      </c>
      <c r="B64" s="15" t="s">
        <v>6</v>
      </c>
      <c r="C64" s="16">
        <v>1387870759</v>
      </c>
      <c r="D64" s="16">
        <v>1387124274.4400001</v>
      </c>
      <c r="E64" s="17">
        <f t="shared" si="0"/>
        <v>99.94621368343131</v>
      </c>
    </row>
    <row r="65" spans="1:5" ht="18.75" customHeight="1" outlineLevel="1">
      <c r="A65" s="23" t="s">
        <v>129</v>
      </c>
      <c r="B65" s="15" t="s">
        <v>7</v>
      </c>
      <c r="C65" s="16">
        <v>12764806162.84</v>
      </c>
      <c r="D65" s="16">
        <v>11738807229.200001</v>
      </c>
      <c r="E65" s="17">
        <f t="shared" si="0"/>
        <v>91.962283480443176</v>
      </c>
    </row>
    <row r="66" spans="1:5" ht="18.75" customHeight="1" outlineLevel="1">
      <c r="A66" s="23" t="s">
        <v>130</v>
      </c>
      <c r="B66" s="15" t="s">
        <v>8</v>
      </c>
      <c r="C66" s="16">
        <v>1019534266</v>
      </c>
      <c r="D66" s="16">
        <v>956962491.47000003</v>
      </c>
      <c r="E66" s="17">
        <f t="shared" si="0"/>
        <v>93.862710002333557</v>
      </c>
    </row>
    <row r="67" spans="1:5" ht="35.25" customHeight="1" outlineLevel="1">
      <c r="A67" s="23" t="s">
        <v>131</v>
      </c>
      <c r="B67" s="15" t="s">
        <v>9</v>
      </c>
      <c r="C67" s="16">
        <v>550030520</v>
      </c>
      <c r="D67" s="16">
        <v>518940675.52999997</v>
      </c>
      <c r="E67" s="17">
        <f t="shared" si="0"/>
        <v>94.347614661455509</v>
      </c>
    </row>
    <row r="68" spans="1:5" s="2" customFormat="1" ht="33" customHeight="1">
      <c r="A68" s="22" t="s">
        <v>132</v>
      </c>
      <c r="B68" s="12" t="s">
        <v>10</v>
      </c>
      <c r="C68" s="13">
        <v>2173712520</v>
      </c>
      <c r="D68" s="13">
        <v>1614908266.2</v>
      </c>
      <c r="E68" s="14">
        <f t="shared" si="0"/>
        <v>74.292633057107295</v>
      </c>
    </row>
    <row r="69" spans="1:5" ht="18" customHeight="1" outlineLevel="1">
      <c r="A69" s="23" t="s">
        <v>133</v>
      </c>
      <c r="B69" s="15" t="s">
        <v>11</v>
      </c>
      <c r="C69" s="16">
        <v>401686910</v>
      </c>
      <c r="D69" s="16">
        <v>243801403.09999999</v>
      </c>
      <c r="E69" s="17">
        <f t="shared" si="0"/>
        <v>60.694385858876998</v>
      </c>
    </row>
    <row r="70" spans="1:5" ht="18.75" customHeight="1" outlineLevel="1">
      <c r="A70" s="23" t="s">
        <v>134</v>
      </c>
      <c r="B70" s="15" t="s">
        <v>12</v>
      </c>
      <c r="C70" s="16">
        <v>1758200610</v>
      </c>
      <c r="D70" s="16">
        <v>1359570862.0899999</v>
      </c>
      <c r="E70" s="17">
        <f t="shared" si="0"/>
        <v>77.327402479401925</v>
      </c>
    </row>
    <row r="71" spans="1:5" ht="35.25" customHeight="1" outlineLevel="1">
      <c r="A71" s="23" t="s">
        <v>135</v>
      </c>
      <c r="B71" s="15" t="s">
        <v>13</v>
      </c>
      <c r="C71" s="16">
        <v>13825000</v>
      </c>
      <c r="D71" s="16">
        <v>11536001.01</v>
      </c>
      <c r="E71" s="17">
        <f t="shared" si="0"/>
        <v>83.443045280289326</v>
      </c>
    </row>
    <row r="72" spans="1:5" s="2" customFormat="1" ht="33" customHeight="1">
      <c r="A72" s="22" t="s">
        <v>136</v>
      </c>
      <c r="B72" s="12" t="s">
        <v>14</v>
      </c>
      <c r="C72" s="13">
        <v>301743640</v>
      </c>
      <c r="D72" s="13">
        <v>282758852.08999997</v>
      </c>
      <c r="E72" s="14">
        <f t="shared" si="0"/>
        <v>93.708305530482761</v>
      </c>
    </row>
    <row r="73" spans="1:5" ht="18.75" customHeight="1" outlineLevel="1">
      <c r="A73" s="23" t="s">
        <v>137</v>
      </c>
      <c r="B73" s="15" t="s">
        <v>15</v>
      </c>
      <c r="C73" s="16">
        <v>220870454</v>
      </c>
      <c r="D73" s="16">
        <v>208369473.43000001</v>
      </c>
      <c r="E73" s="17">
        <f t="shared" ref="E73:E82" si="1">D73/C73%</f>
        <v>94.340129997650124</v>
      </c>
    </row>
    <row r="74" spans="1:5" ht="18.75" customHeight="1" outlineLevel="1">
      <c r="A74" s="23" t="s">
        <v>138</v>
      </c>
      <c r="B74" s="15" t="s">
        <v>16</v>
      </c>
      <c r="C74" s="16">
        <v>76823186</v>
      </c>
      <c r="D74" s="16">
        <v>71008678.659999996</v>
      </c>
      <c r="E74" s="17">
        <f t="shared" si="1"/>
        <v>92.431311895864354</v>
      </c>
    </row>
    <row r="75" spans="1:5" ht="35.25" customHeight="1" outlineLevel="1">
      <c r="A75" s="23" t="s">
        <v>139</v>
      </c>
      <c r="B75" s="15" t="s">
        <v>17</v>
      </c>
      <c r="C75" s="16">
        <v>4050000</v>
      </c>
      <c r="D75" s="16">
        <v>3380700</v>
      </c>
      <c r="E75" s="17">
        <f t="shared" si="1"/>
        <v>83.474074074074068</v>
      </c>
    </row>
    <row r="76" spans="1:5" s="2" customFormat="1" ht="51" customHeight="1">
      <c r="A76" s="22" t="s">
        <v>140</v>
      </c>
      <c r="B76" s="12" t="s">
        <v>18</v>
      </c>
      <c r="C76" s="13">
        <v>12883706.26</v>
      </c>
      <c r="D76" s="13">
        <v>12883706.26</v>
      </c>
      <c r="E76" s="14">
        <f t="shared" si="1"/>
        <v>100</v>
      </c>
    </row>
    <row r="77" spans="1:5" ht="35.25" customHeight="1" outlineLevel="1">
      <c r="A77" s="23" t="s">
        <v>141</v>
      </c>
      <c r="B77" s="15" t="s">
        <v>19</v>
      </c>
      <c r="C77" s="16">
        <v>12883706.26</v>
      </c>
      <c r="D77" s="16">
        <v>12883706.26</v>
      </c>
      <c r="E77" s="17">
        <f t="shared" si="1"/>
        <v>100</v>
      </c>
    </row>
    <row r="78" spans="1:5" s="2" customFormat="1" ht="115.5" customHeight="1">
      <c r="A78" s="22" t="s">
        <v>142</v>
      </c>
      <c r="B78" s="12" t="s">
        <v>20</v>
      </c>
      <c r="C78" s="13">
        <v>7633488792</v>
      </c>
      <c r="D78" s="13">
        <v>4414636457</v>
      </c>
      <c r="E78" s="14">
        <f t="shared" si="1"/>
        <v>57.8324875727413</v>
      </c>
    </row>
    <row r="79" spans="1:5" ht="68.25" customHeight="1" outlineLevel="1">
      <c r="A79" s="23" t="s">
        <v>143</v>
      </c>
      <c r="B79" s="15" t="s">
        <v>21</v>
      </c>
      <c r="C79" s="16">
        <v>1261138000</v>
      </c>
      <c r="D79" s="16">
        <v>1261138000</v>
      </c>
      <c r="E79" s="17">
        <f t="shared" si="1"/>
        <v>100</v>
      </c>
    </row>
    <row r="80" spans="1:5" ht="18.75" customHeight="1" outlineLevel="1">
      <c r="A80" s="23" t="s">
        <v>144</v>
      </c>
      <c r="B80" s="15" t="s">
        <v>22</v>
      </c>
      <c r="C80" s="16">
        <v>976993000</v>
      </c>
      <c r="D80" s="16">
        <v>726993000</v>
      </c>
      <c r="E80" s="17">
        <f t="shared" si="1"/>
        <v>74.411280326471115</v>
      </c>
    </row>
    <row r="81" spans="1:5" ht="35.25" customHeight="1" outlineLevel="1">
      <c r="A81" s="24" t="s">
        <v>145</v>
      </c>
      <c r="B81" s="18" t="s">
        <v>23</v>
      </c>
      <c r="C81" s="19">
        <v>5395357792</v>
      </c>
      <c r="D81" s="19">
        <v>2426505457</v>
      </c>
      <c r="E81" s="17">
        <f t="shared" si="1"/>
        <v>44.973948912116931</v>
      </c>
    </row>
    <row r="82" spans="1:5" s="2" customFormat="1">
      <c r="A82" s="25" t="s">
        <v>155</v>
      </c>
      <c r="B82" s="25"/>
      <c r="C82" s="13">
        <f>C9+C18+C21+C27+C37+C42+C45+C53+C56+C62+C68+C72+C76+C78</f>
        <v>95453153929.699997</v>
      </c>
      <c r="D82" s="13">
        <f>D9+D18+D21+D27+D37+D42+D45+D53+D56+D62+D68+D72+D76+D78</f>
        <v>79509114210.939987</v>
      </c>
      <c r="E82" s="14">
        <f t="shared" si="1"/>
        <v>83.296476792686619</v>
      </c>
    </row>
  </sheetData>
  <mergeCells count="6">
    <mergeCell ref="A82:B82"/>
    <mergeCell ref="A6:B6"/>
    <mergeCell ref="D6:E6"/>
    <mergeCell ref="A3:E3"/>
    <mergeCell ref="A4:E4"/>
    <mergeCell ref="A5:B5"/>
  </mergeCells>
  <phoneticPr fontId="0" type="noConversion"/>
  <conditionalFormatting sqref="D9:D81">
    <cfRule type="cellIs" dxfId="0" priority="1" stopIfTrue="1" operator="lessThan">
      <formula>0</formula>
    </cfRule>
  </conditionalFormatting>
  <pageMargins left="0.78740157480314965" right="0.59055118110236227" top="0.59055118110236227" bottom="0.59055118110236227" header="0.11811023622047245" footer="0.11811023622047245"/>
  <pageSetup paperSize="9" scale="97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Шварцштейн</cp:lastModifiedBy>
  <cp:lastPrinted>2012-05-29T22:38:51Z</cp:lastPrinted>
  <dcterms:created xsi:type="dcterms:W3CDTF">2002-10-08T15:02:13Z</dcterms:created>
  <dcterms:modified xsi:type="dcterms:W3CDTF">2012-05-29T22:38:54Z</dcterms:modified>
</cp:coreProperties>
</file>