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2120" windowHeight="9120"/>
  </bookViews>
  <sheets>
    <sheet name="охр. тр" sheetId="11" r:id="rId1"/>
  </sheets>
  <definedNames>
    <definedName name="_xlnm.Print_Titles" localSheetId="0">'охр. тр'!$9:$9</definedName>
    <definedName name="_xlnm.Print_Area" localSheetId="0">'охр. тр'!$A$1:$F$44</definedName>
  </definedNames>
  <calcPr calcId="125725"/>
</workbook>
</file>

<file path=xl/calcChain.xml><?xml version="1.0" encoding="utf-8"?>
<calcChain xmlns="http://schemas.openxmlformats.org/spreadsheetml/2006/main">
  <c r="D44" i="11"/>
  <c r="E44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10"/>
  <c r="C44"/>
  <c r="B44"/>
</calcChain>
</file>

<file path=xl/sharedStrings.xml><?xml version="1.0" encoding="utf-8"?>
<sst xmlns="http://schemas.openxmlformats.org/spreadsheetml/2006/main" count="45" uniqueCount="45">
  <si>
    <t>Владивостокский городской округ</t>
  </si>
  <si>
    <t>Находкинский городской округ</t>
  </si>
  <si>
    <t>Уссурийский городской округ</t>
  </si>
  <si>
    <t>Итого</t>
  </si>
  <si>
    <t>Городской округ ЗАТО г. Фокино</t>
  </si>
  <si>
    <t>Городской округ ЗАТО Большой Камень</t>
  </si>
  <si>
    <t>Наименование муниципальных образований Приморского края</t>
  </si>
  <si>
    <r>
      <t xml:space="preserve">Сумма по утвержден-ному бюджету           </t>
    </r>
    <r>
      <rPr>
        <b/>
        <sz val="13"/>
        <rFont val="Times New Roman"/>
        <family val="1"/>
        <charset val="204"/>
      </rPr>
      <t xml:space="preserve"> (тыс. рублей)</t>
    </r>
  </si>
  <si>
    <t>Арсеньевский городской округ</t>
  </si>
  <si>
    <t>Артемовский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</si>
  <si>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</si>
  <si>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</si>
  <si>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</si>
  <si>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Партизанский городской округ</t>
  </si>
  <si>
    <t>Городской округ Спасск-Дальний</t>
  </si>
  <si>
    <t>Анучинский муниципальный район</t>
  </si>
  <si>
    <t>Дальнереченский муниципальный район</t>
  </si>
  <si>
    <t>Кавалеровский муниципальный район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</si>
  <si>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</si>
  <si>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</si>
  <si>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</si>
  <si>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</si>
  <si>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</si>
  <si>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</si>
  <si>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</si>
  <si>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</si>
  <si>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</si>
  <si>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</si>
  <si>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</si>
  <si>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</si>
  <si>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</si>
  <si>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</si>
  <si>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</si>
  <si>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</si>
  <si>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</si>
  <si>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</si>
  <si>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</si>
  <si>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(в рублях)</t>
  </si>
  <si>
    <t xml:space="preserve">Сумма по утвержден-ному бюджету         </t>
  </si>
  <si>
    <t>Субвенции</t>
  </si>
  <si>
    <t>бюджетам муниципальных образований Приморского края на осуществление отдельных государственных полномочий по государственному управлению охраной труда в 2011 году</t>
  </si>
  <si>
    <t>Уточненный бюджет                                2011 года</t>
  </si>
  <si>
    <t>Кассовое исполнение                         за 2011 год</t>
  </si>
  <si>
    <t xml:space="preserve">Процент исполне-ния к уточнен-ному бюджету 2011 года </t>
  </si>
  <si>
    <t>Таблица 12
приложения 7 
к проекту закона 
Приморского края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</si>
</sst>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b/>
      <sz val="13"/>
      <name val="Times New Roman"/>
      <family val="1"/>
      <charset val="204"/>
    </font>
    <font>
      <b/>
      <sz val="13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top" wrapText="1"/>
    </xf>
    <xf numFmtId="4" fontId="1" fillId="0" borderId="1" xfId="0" applyNumberFormat="1" applyFont="1" applyFill="1" applyBorder="1" applyAlignment="1">
      <alignment vertical="top"/>
    </xf>
    <xf numFmtId="2" fontId="3" fillId="0" borderId="1" xfId="0" applyNumberFormat="1" applyFont="1" applyBorder="1" applyAlignment="1">
      <alignment vertical="top" wrapText="1"/>
    </xf>
    <xf numFmtId="4" fontId="3" fillId="0" borderId="1" xfId="0" applyNumberFormat="1" applyFont="1" applyFill="1" applyBorder="1" applyAlignment="1">
      <alignment vertical="top"/>
    </xf>
    <xf numFmtId="0" fontId="4" fillId="0" borderId="0" xfId="0" applyFont="1" applyAlignment="1"/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/>
    <xf numFmtId="0" fontId="5" fillId="0" borderId="0" xfId="0" applyFont="1"/>
    <xf numFmtId="0" fontId="7" fillId="0" borderId="0" xfId="0" applyFont="1" applyAlignment="1">
      <alignment horizontal="center" vertical="top" wrapText="1"/>
    </xf>
    <xf numFmtId="4" fontId="1" fillId="0" borderId="1" xfId="0" applyNumberFormat="1" applyFont="1" applyFill="1" applyBorder="1" applyAlignment="1"/>
    <xf numFmtId="164" fontId="1" fillId="0" borderId="1" xfId="0" applyNumberFormat="1" applyFont="1" applyFill="1" applyBorder="1" applyAlignment="1"/>
    <xf numFmtId="4" fontId="3" fillId="0" borderId="1" xfId="0" applyNumberFormat="1" applyFont="1" applyFill="1" applyBorder="1" applyAlignment="1"/>
    <xf numFmtId="164" fontId="3" fillId="0" borderId="1" xfId="0" applyNumberFormat="1" applyFont="1" applyFill="1" applyBorder="1" applyAlignment="1"/>
    <xf numFmtId="0" fontId="6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4"/>
  <sheetViews>
    <sheetView tabSelected="1" view="pageBreakPreview" topLeftCell="A23" zoomScaleNormal="100" workbookViewId="0">
      <selection activeCell="A36" sqref="A36"/>
    </sheetView>
  </sheetViews>
  <sheetFormatPr defaultRowHeight="16.5"/>
  <cols>
    <col min="1" max="1" width="41.85546875" style="1" customWidth="1"/>
    <col min="2" max="2" width="1.7109375" style="1" hidden="1" customWidth="1"/>
    <col min="3" max="3" width="1.140625" style="1" hidden="1" customWidth="1"/>
    <col min="4" max="4" width="17.140625" style="1" customWidth="1"/>
    <col min="5" max="5" width="17.28515625" style="1" customWidth="1"/>
    <col min="6" max="6" width="11.140625" style="1" customWidth="1"/>
    <col min="7" max="7" width="17.7109375" style="1" customWidth="1"/>
    <col min="8" max="16384" width="9.140625" style="1"/>
  </cols>
  <sheetData>
    <row r="1" spans="1:7" ht="93.75" customHeight="1">
      <c r="A1" s="15"/>
      <c r="B1" s="15"/>
      <c r="C1" s="15"/>
      <c r="D1" s="15"/>
      <c r="E1" s="23" t="s">
        <v>44</v>
      </c>
      <c r="F1" s="23"/>
    </row>
    <row r="2" spans="1:7" ht="0.75" customHeight="1">
      <c r="A2" s="15"/>
      <c r="B2" s="15"/>
      <c r="C2" s="15"/>
      <c r="D2" s="15"/>
      <c r="E2" s="15"/>
      <c r="F2" s="15"/>
    </row>
    <row r="3" spans="1:7" ht="14.25" customHeight="1">
      <c r="A3" s="15"/>
      <c r="B3" s="15"/>
      <c r="C3" s="15"/>
      <c r="D3" s="15"/>
      <c r="E3" s="15"/>
      <c r="F3" s="15"/>
    </row>
    <row r="4" spans="1:7" ht="18.75">
      <c r="A4" s="21" t="s">
        <v>39</v>
      </c>
      <c r="B4" s="21"/>
      <c r="C4" s="21"/>
      <c r="D4" s="21"/>
      <c r="E4" s="21"/>
      <c r="F4" s="21"/>
    </row>
    <row r="5" spans="1:7" ht="56.25" customHeight="1">
      <c r="A5" s="21" t="s">
        <v>40</v>
      </c>
      <c r="B5" s="21"/>
      <c r="C5" s="21"/>
      <c r="D5" s="21"/>
      <c r="E5" s="21"/>
      <c r="F5" s="21"/>
    </row>
    <row r="6" spans="1:7" ht="8.25" customHeight="1">
      <c r="A6" s="16"/>
      <c r="B6" s="16"/>
      <c r="C6" s="16"/>
      <c r="D6" s="16"/>
      <c r="E6" s="16"/>
      <c r="F6" s="16"/>
    </row>
    <row r="7" spans="1:7" ht="18.75" customHeight="1">
      <c r="A7" s="16"/>
      <c r="B7" s="16"/>
      <c r="C7" s="16"/>
      <c r="D7" s="16"/>
      <c r="E7" s="22" t="s">
        <v>37</v>
      </c>
      <c r="F7" s="22"/>
    </row>
    <row r="8" spans="1:7" ht="122.25" customHeight="1">
      <c r="A8" s="2" t="s">
        <v>6</v>
      </c>
      <c r="B8" s="4" t="s">
        <v>7</v>
      </c>
      <c r="C8" s="5" t="s">
        <v>38</v>
      </c>
      <c r="D8" s="13" t="s">
        <v>41</v>
      </c>
      <c r="E8" s="6" t="s">
        <v>42</v>
      </c>
      <c r="F8" s="6" t="s">
        <v>43</v>
      </c>
    </row>
    <row r="9" spans="1:7" ht="17.25" customHeight="1">
      <c r="A9" s="2">
        <v>1</v>
      </c>
      <c r="B9" s="4">
        <v>2</v>
      </c>
      <c r="C9" s="5">
        <v>2</v>
      </c>
      <c r="D9" s="6">
        <v>2</v>
      </c>
      <c r="E9" s="6">
        <v>3</v>
      </c>
      <c r="F9" s="6">
        <v>4</v>
      </c>
    </row>
    <row r="10" spans="1:7" s="3" customFormat="1" ht="18.75" customHeight="1">
      <c r="A10" s="7" t="s">
        <v>8</v>
      </c>
      <c r="B10" s="8">
        <v>507</v>
      </c>
      <c r="C10" s="8">
        <v>507000</v>
      </c>
      <c r="D10" s="17">
        <v>460000</v>
      </c>
      <c r="E10" s="17">
        <v>460000</v>
      </c>
      <c r="F10" s="18">
        <f>E10/D10%</f>
        <v>100</v>
      </c>
      <c r="G10" s="14"/>
    </row>
    <row r="11" spans="1:7" s="3" customFormat="1" ht="18.75" customHeight="1">
      <c r="A11" s="7" t="s">
        <v>9</v>
      </c>
      <c r="B11" s="8">
        <v>519</v>
      </c>
      <c r="C11" s="8">
        <v>519000</v>
      </c>
      <c r="D11" s="17">
        <v>470000</v>
      </c>
      <c r="E11" s="17">
        <v>470000</v>
      </c>
      <c r="F11" s="18">
        <f t="shared" ref="F11:F44" si="0">E11/D11%</f>
        <v>100</v>
      </c>
      <c r="G11" s="14"/>
    </row>
    <row r="12" spans="1:7" s="3" customFormat="1" ht="35.25" customHeight="1">
      <c r="A12" s="7" t="s">
        <v>5</v>
      </c>
      <c r="B12" s="8">
        <v>496</v>
      </c>
      <c r="C12" s="8">
        <v>496000</v>
      </c>
      <c r="D12" s="17">
        <v>500000</v>
      </c>
      <c r="E12" s="17">
        <v>500000</v>
      </c>
      <c r="F12" s="18">
        <f t="shared" si="0"/>
        <v>100</v>
      </c>
      <c r="G12" s="14"/>
    </row>
    <row r="13" spans="1:7" s="3" customFormat="1" ht="18.75" customHeight="1">
      <c r="A13" s="7" t="s">
        <v>0</v>
      </c>
      <c r="B13" s="8">
        <v>2372</v>
      </c>
      <c r="C13" s="8">
        <v>2372000</v>
      </c>
      <c r="D13" s="17">
        <v>2450000</v>
      </c>
      <c r="E13" s="17">
        <v>2450000</v>
      </c>
      <c r="F13" s="18">
        <f t="shared" si="0"/>
        <v>100</v>
      </c>
      <c r="G13" s="14"/>
    </row>
    <row r="14" spans="1:7" s="3" customFormat="1" ht="18.75" customHeight="1">
      <c r="A14" s="7" t="s">
        <v>10</v>
      </c>
      <c r="B14" s="8">
        <v>549</v>
      </c>
      <c r="C14" s="8">
        <v>549000</v>
      </c>
      <c r="D14" s="17">
        <v>510000</v>
      </c>
      <c r="E14" s="17">
        <v>510000</v>
      </c>
      <c r="F14" s="18">
        <f t="shared" si="0"/>
        <v>100</v>
      </c>
      <c r="G14" s="14"/>
    </row>
    <row r="15" spans="1:7" s="11" customFormat="1" ht="18.75" customHeight="1">
      <c r="A15" s="7" t="s">
        <v>11</v>
      </c>
      <c r="B15" s="8">
        <v>496</v>
      </c>
      <c r="C15" s="8">
        <v>496000</v>
      </c>
      <c r="D15" s="17">
        <v>460000</v>
      </c>
      <c r="E15" s="17">
        <v>460000</v>
      </c>
      <c r="F15" s="18">
        <f t="shared" si="0"/>
        <v>100</v>
      </c>
      <c r="G15" s="14"/>
    </row>
    <row r="16" spans="1:7" ht="18.75" customHeight="1">
      <c r="A16" s="7" t="s">
        <v>12</v>
      </c>
      <c r="B16" s="8">
        <v>507</v>
      </c>
      <c r="C16" s="8">
        <v>507000</v>
      </c>
      <c r="D16" s="17">
        <v>460000</v>
      </c>
      <c r="E16" s="17">
        <v>460000</v>
      </c>
      <c r="F16" s="18">
        <f t="shared" si="0"/>
        <v>100</v>
      </c>
      <c r="G16" s="14"/>
    </row>
    <row r="17" spans="1:7" ht="18.75" customHeight="1">
      <c r="A17" s="7" t="s">
        <v>1</v>
      </c>
      <c r="B17" s="8">
        <v>1094</v>
      </c>
      <c r="C17" s="8">
        <v>1094000</v>
      </c>
      <c r="D17" s="17">
        <v>1105000</v>
      </c>
      <c r="E17" s="17">
        <v>1105000</v>
      </c>
      <c r="F17" s="18">
        <f t="shared" si="0"/>
        <v>100</v>
      </c>
      <c r="G17" s="14"/>
    </row>
    <row r="18" spans="1:7" ht="18.75" customHeight="1">
      <c r="A18" s="7" t="s">
        <v>13</v>
      </c>
      <c r="B18" s="8">
        <v>496</v>
      </c>
      <c r="C18" s="8">
        <v>496000</v>
      </c>
      <c r="D18" s="17">
        <v>460000</v>
      </c>
      <c r="E18" s="17">
        <v>460000</v>
      </c>
      <c r="F18" s="18">
        <f t="shared" si="0"/>
        <v>100</v>
      </c>
      <c r="G18" s="14"/>
    </row>
    <row r="19" spans="1:7" ht="18.75" customHeight="1">
      <c r="A19" s="7" t="s">
        <v>14</v>
      </c>
      <c r="B19" s="8">
        <v>496</v>
      </c>
      <c r="C19" s="8">
        <v>496000</v>
      </c>
      <c r="D19" s="17">
        <v>460000</v>
      </c>
      <c r="E19" s="17">
        <v>460000</v>
      </c>
      <c r="F19" s="18">
        <f t="shared" si="0"/>
        <v>100</v>
      </c>
      <c r="G19" s="14"/>
    </row>
    <row r="20" spans="1:7" ht="18.75" customHeight="1">
      <c r="A20" s="7" t="s">
        <v>2</v>
      </c>
      <c r="B20" s="8">
        <v>1094</v>
      </c>
      <c r="C20" s="8">
        <v>1094000</v>
      </c>
      <c r="D20" s="17">
        <v>1000000</v>
      </c>
      <c r="E20" s="17">
        <v>1000000</v>
      </c>
      <c r="F20" s="18">
        <f t="shared" si="0"/>
        <v>100</v>
      </c>
      <c r="G20" s="14"/>
    </row>
    <row r="21" spans="1:7" ht="18.75" customHeight="1">
      <c r="A21" s="7" t="s">
        <v>4</v>
      </c>
      <c r="B21" s="8">
        <v>496</v>
      </c>
      <c r="C21" s="8">
        <v>496000</v>
      </c>
      <c r="D21" s="17">
        <v>470000</v>
      </c>
      <c r="E21" s="17">
        <v>395323.08</v>
      </c>
      <c r="F21" s="18">
        <f t="shared" si="0"/>
        <v>84.111293617021275</v>
      </c>
      <c r="G21" s="14"/>
    </row>
    <row r="22" spans="1:7" ht="18.75" customHeight="1">
      <c r="A22" s="7" t="s">
        <v>15</v>
      </c>
      <c r="B22" s="8">
        <v>485</v>
      </c>
      <c r="C22" s="8">
        <v>485000</v>
      </c>
      <c r="D22" s="17">
        <v>460000</v>
      </c>
      <c r="E22" s="17">
        <v>460000</v>
      </c>
      <c r="F22" s="18">
        <f t="shared" si="0"/>
        <v>100</v>
      </c>
      <c r="G22" s="14"/>
    </row>
    <row r="23" spans="1:7" ht="18.75" customHeight="1">
      <c r="A23" s="7" t="s">
        <v>16</v>
      </c>
      <c r="B23" s="8">
        <v>485</v>
      </c>
      <c r="C23" s="8">
        <v>485000</v>
      </c>
      <c r="D23" s="17">
        <v>460000</v>
      </c>
      <c r="E23" s="17">
        <v>460000</v>
      </c>
      <c r="F23" s="18">
        <f t="shared" si="0"/>
        <v>100</v>
      </c>
      <c r="G23" s="14"/>
    </row>
    <row r="24" spans="1:7" ht="18.75" customHeight="1">
      <c r="A24" s="7" t="s">
        <v>17</v>
      </c>
      <c r="B24" s="8">
        <v>549</v>
      </c>
      <c r="C24" s="8">
        <v>549000</v>
      </c>
      <c r="D24" s="17">
        <v>510000</v>
      </c>
      <c r="E24" s="17">
        <v>510000</v>
      </c>
      <c r="F24" s="18">
        <f t="shared" si="0"/>
        <v>100</v>
      </c>
      <c r="G24" s="14"/>
    </row>
    <row r="25" spans="1:7" ht="18.75" customHeight="1">
      <c r="A25" s="7" t="s">
        <v>18</v>
      </c>
      <c r="B25" s="8">
        <v>485</v>
      </c>
      <c r="C25" s="8">
        <v>485000</v>
      </c>
      <c r="D25" s="17">
        <v>460000</v>
      </c>
      <c r="E25" s="17">
        <v>460000</v>
      </c>
      <c r="F25" s="18">
        <f t="shared" si="0"/>
        <v>100</v>
      </c>
      <c r="G25" s="14"/>
    </row>
    <row r="26" spans="1:7" ht="35.25" customHeight="1">
      <c r="A26" s="7" t="s">
        <v>19</v>
      </c>
      <c r="B26" s="8">
        <v>485</v>
      </c>
      <c r="C26" s="8">
        <v>485000</v>
      </c>
      <c r="D26" s="17">
        <v>460000</v>
      </c>
      <c r="E26" s="17">
        <v>460000</v>
      </c>
      <c r="F26" s="18">
        <f t="shared" si="0"/>
        <v>100</v>
      </c>
      <c r="G26" s="14"/>
    </row>
    <row r="27" spans="1:7" ht="18.75" customHeight="1">
      <c r="A27" s="7" t="s">
        <v>20</v>
      </c>
      <c r="B27" s="8">
        <v>485</v>
      </c>
      <c r="C27" s="8">
        <v>485000</v>
      </c>
      <c r="D27" s="17">
        <v>460000</v>
      </c>
      <c r="E27" s="17">
        <v>460000</v>
      </c>
      <c r="F27" s="18">
        <f t="shared" si="0"/>
        <v>100</v>
      </c>
      <c r="G27" s="14"/>
    </row>
    <row r="28" spans="1:7" ht="18.75" customHeight="1">
      <c r="A28" s="7" t="s">
        <v>21</v>
      </c>
      <c r="B28" s="8">
        <v>496</v>
      </c>
      <c r="C28" s="8">
        <v>496000</v>
      </c>
      <c r="D28" s="17">
        <v>460000</v>
      </c>
      <c r="E28" s="17">
        <v>460000</v>
      </c>
      <c r="F28" s="18">
        <f t="shared" si="0"/>
        <v>100</v>
      </c>
      <c r="G28" s="14"/>
    </row>
    <row r="29" spans="1:7" ht="18.75" customHeight="1">
      <c r="A29" s="7" t="s">
        <v>22</v>
      </c>
      <c r="B29" s="8">
        <v>496</v>
      </c>
      <c r="C29" s="8">
        <v>496000</v>
      </c>
      <c r="D29" s="17">
        <v>460000</v>
      </c>
      <c r="E29" s="17">
        <v>460000</v>
      </c>
      <c r="F29" s="18">
        <f t="shared" si="0"/>
        <v>100</v>
      </c>
      <c r="G29" s="14"/>
    </row>
    <row r="30" spans="1:7" ht="18.75" customHeight="1">
      <c r="A30" s="7" t="s">
        <v>23</v>
      </c>
      <c r="B30" s="8">
        <v>496</v>
      </c>
      <c r="C30" s="8">
        <v>496000</v>
      </c>
      <c r="D30" s="17">
        <v>460000</v>
      </c>
      <c r="E30" s="17">
        <v>460000</v>
      </c>
      <c r="F30" s="18">
        <f t="shared" si="0"/>
        <v>100</v>
      </c>
      <c r="G30" s="14"/>
    </row>
    <row r="31" spans="1:7" ht="18.75" customHeight="1">
      <c r="A31" s="7" t="s">
        <v>24</v>
      </c>
      <c r="B31" s="8">
        <v>536</v>
      </c>
      <c r="C31" s="8">
        <v>536000</v>
      </c>
      <c r="D31" s="17">
        <v>510000</v>
      </c>
      <c r="E31" s="17">
        <v>510000</v>
      </c>
      <c r="F31" s="18">
        <f t="shared" si="0"/>
        <v>100</v>
      </c>
      <c r="G31" s="14"/>
    </row>
    <row r="32" spans="1:7" ht="18.75" customHeight="1">
      <c r="A32" s="7" t="s">
        <v>25</v>
      </c>
      <c r="B32" s="8">
        <v>496</v>
      </c>
      <c r="C32" s="8">
        <v>496000</v>
      </c>
      <c r="D32" s="17">
        <v>460000</v>
      </c>
      <c r="E32" s="17">
        <v>460000</v>
      </c>
      <c r="F32" s="18">
        <f t="shared" si="0"/>
        <v>100</v>
      </c>
      <c r="G32" s="14"/>
    </row>
    <row r="33" spans="1:7" ht="18.75" customHeight="1">
      <c r="A33" s="7" t="s">
        <v>26</v>
      </c>
      <c r="B33" s="8">
        <v>496</v>
      </c>
      <c r="C33" s="8">
        <v>496000</v>
      </c>
      <c r="D33" s="17">
        <v>460000</v>
      </c>
      <c r="E33" s="17">
        <v>460000</v>
      </c>
      <c r="F33" s="18">
        <f t="shared" si="0"/>
        <v>100</v>
      </c>
      <c r="G33" s="14"/>
    </row>
    <row r="34" spans="1:7" ht="18.75" customHeight="1">
      <c r="A34" s="7" t="s">
        <v>27</v>
      </c>
      <c r="B34" s="8">
        <v>496</v>
      </c>
      <c r="C34" s="8">
        <v>496000</v>
      </c>
      <c r="D34" s="17">
        <v>460000</v>
      </c>
      <c r="E34" s="17">
        <v>460000</v>
      </c>
      <c r="F34" s="18">
        <f t="shared" si="0"/>
        <v>100</v>
      </c>
      <c r="G34" s="14"/>
    </row>
    <row r="35" spans="1:7" ht="18.75" customHeight="1">
      <c r="A35" s="7" t="s">
        <v>28</v>
      </c>
      <c r="B35" s="8">
        <v>496</v>
      </c>
      <c r="C35" s="8">
        <v>496000</v>
      </c>
      <c r="D35" s="17">
        <v>450000</v>
      </c>
      <c r="E35" s="17">
        <v>450000</v>
      </c>
      <c r="F35" s="18">
        <f t="shared" si="0"/>
        <v>100</v>
      </c>
      <c r="G35" s="14"/>
    </row>
    <row r="36" spans="1:7" ht="18.75" customHeight="1">
      <c r="A36" s="7" t="s">
        <v>29</v>
      </c>
      <c r="B36" s="8">
        <v>536</v>
      </c>
      <c r="C36" s="8">
        <v>536000</v>
      </c>
      <c r="D36" s="17">
        <v>510000</v>
      </c>
      <c r="E36" s="17">
        <v>510000</v>
      </c>
      <c r="F36" s="18">
        <f t="shared" si="0"/>
        <v>100</v>
      </c>
      <c r="G36" s="14"/>
    </row>
    <row r="37" spans="1:7" ht="18.75" customHeight="1">
      <c r="A37" s="7" t="s">
        <v>30</v>
      </c>
      <c r="B37" s="8">
        <v>496</v>
      </c>
      <c r="C37" s="8">
        <v>496000</v>
      </c>
      <c r="D37" s="17">
        <v>460000</v>
      </c>
      <c r="E37" s="17">
        <v>460000</v>
      </c>
      <c r="F37" s="18">
        <f t="shared" si="0"/>
        <v>100</v>
      </c>
      <c r="G37" s="14"/>
    </row>
    <row r="38" spans="1:7" ht="18.75" customHeight="1">
      <c r="A38" s="7" t="s">
        <v>31</v>
      </c>
      <c r="B38" s="8">
        <v>496</v>
      </c>
      <c r="C38" s="8">
        <v>496000</v>
      </c>
      <c r="D38" s="17">
        <v>460000</v>
      </c>
      <c r="E38" s="17">
        <v>460000</v>
      </c>
      <c r="F38" s="18">
        <f t="shared" si="0"/>
        <v>100</v>
      </c>
      <c r="G38" s="14"/>
    </row>
    <row r="39" spans="1:7" ht="18.75" customHeight="1">
      <c r="A39" s="7" t="s">
        <v>32</v>
      </c>
      <c r="B39" s="8">
        <v>496</v>
      </c>
      <c r="C39" s="8">
        <v>496000</v>
      </c>
      <c r="D39" s="17">
        <v>460000</v>
      </c>
      <c r="E39" s="17">
        <v>460000</v>
      </c>
      <c r="F39" s="18">
        <f t="shared" si="0"/>
        <v>100</v>
      </c>
      <c r="G39" s="14"/>
    </row>
    <row r="40" spans="1:7" ht="18.75" customHeight="1">
      <c r="A40" s="7" t="s">
        <v>33</v>
      </c>
      <c r="B40" s="8">
        <v>496</v>
      </c>
      <c r="C40" s="8">
        <v>496000</v>
      </c>
      <c r="D40" s="17">
        <v>460000</v>
      </c>
      <c r="E40" s="17">
        <v>460000</v>
      </c>
      <c r="F40" s="18">
        <f t="shared" si="0"/>
        <v>100</v>
      </c>
      <c r="G40" s="14"/>
    </row>
    <row r="41" spans="1:7" ht="18.75" customHeight="1">
      <c r="A41" s="7" t="s">
        <v>34</v>
      </c>
      <c r="B41" s="8">
        <v>496</v>
      </c>
      <c r="C41" s="8">
        <v>496000</v>
      </c>
      <c r="D41" s="17">
        <v>460000</v>
      </c>
      <c r="E41" s="17">
        <v>460000</v>
      </c>
      <c r="F41" s="18">
        <f t="shared" si="0"/>
        <v>100</v>
      </c>
      <c r="G41" s="14"/>
    </row>
    <row r="42" spans="1:7" ht="18.75" customHeight="1">
      <c r="A42" s="7" t="s">
        <v>35</v>
      </c>
      <c r="B42" s="8">
        <v>496</v>
      </c>
      <c r="C42" s="8">
        <v>496000</v>
      </c>
      <c r="D42" s="17">
        <v>496000</v>
      </c>
      <c r="E42" s="17">
        <v>496000</v>
      </c>
      <c r="F42" s="18">
        <f t="shared" si="0"/>
        <v>100</v>
      </c>
      <c r="G42" s="14"/>
    </row>
    <row r="43" spans="1:7" ht="18.75" customHeight="1">
      <c r="A43" s="7" t="s">
        <v>36</v>
      </c>
      <c r="B43" s="8">
        <v>485</v>
      </c>
      <c r="C43" s="8">
        <v>485000</v>
      </c>
      <c r="D43" s="17">
        <v>460000</v>
      </c>
      <c r="E43" s="17">
        <v>460000</v>
      </c>
      <c r="F43" s="18">
        <f t="shared" si="0"/>
        <v>100</v>
      </c>
      <c r="G43" s="14"/>
    </row>
    <row r="44" spans="1:7" s="12" customFormat="1" ht="18.75" customHeight="1">
      <c r="A44" s="9" t="s">
        <v>3</v>
      </c>
      <c r="B44" s="10">
        <f>SUM(B10:B43)</f>
        <v>20101</v>
      </c>
      <c r="C44" s="10">
        <f>SUM(C10:C43)</f>
        <v>20101000</v>
      </c>
      <c r="D44" s="19">
        <f>SUM(D10:D43)</f>
        <v>19101000</v>
      </c>
      <c r="E44" s="19">
        <f>SUM(E10:E43)</f>
        <v>19026323.079999998</v>
      </c>
      <c r="F44" s="20">
        <f t="shared" si="0"/>
        <v>99.609041830270655</v>
      </c>
      <c r="G44" s="14"/>
    </row>
  </sheetData>
  <mergeCells count="4">
    <mergeCell ref="A5:F5"/>
    <mergeCell ref="E7:F7"/>
    <mergeCell ref="E1:F1"/>
    <mergeCell ref="A4:F4"/>
  </mergeCells>
  <phoneticPr fontId="0" type="noConversion"/>
  <pageMargins left="1.0629921259842521" right="0.55118110236220474" top="0.59055118110236227" bottom="0.59055118110236227" header="0.15748031496062992" footer="0.15748031496062992"/>
  <pageSetup paperSize="9" scale="99" fitToHeight="100" orientation="portrait" r:id="rId1"/>
  <headerFooter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охр. тр</vt:lpstr>
      <vt:lpstr>'охр. тр'!Заголовки_для_печати</vt:lpstr>
      <vt:lpstr>'охр. тр'!Область_печати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2012-05-15T21:45:48Z</cp:lastPrinted>
  <dcterms:created xsi:type="dcterms:W3CDTF">1996-10-08T23:32:33Z</dcterms:created>
  <dcterms:modified xsi:type="dcterms:W3CDTF">2012-05-15T21:45:52Z</dcterms:modified>
</cp:coreProperties>
</file>