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160" windowHeight="912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Лист1!$A$1:$F$45</definedName>
  </definedNames>
  <calcPr calcId="125725"/>
</workbook>
</file>

<file path=xl/calcChain.xml><?xml version="1.0" encoding="utf-8"?>
<calcChain xmlns="http://schemas.openxmlformats.org/spreadsheetml/2006/main">
  <c r="D45" i="8"/>
  <c r="E45"/>
  <c r="C45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11"/>
  <c r="B45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<sst xmlns="http://schemas.openxmlformats.org/spreadsheetml/2006/main" count="45" uniqueCount="45">
  <si>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</si>
  <si>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</si>
  <si>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</si>
  <si>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</si>
  <si>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</si>
  <si>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</si>
  <si>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</si>
  <si>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</si>
  <si>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</si>
  <si>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</si>
  <si>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</si>
  <si>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</si>
  <si>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</si>
  <si>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</si>
  <si>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</si>
  <si>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</si>
  <si>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</si>
  <si>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</si>
  <si>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</si>
  <si>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</si>
  <si>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</si>
  <si>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</si>
  <si>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</si>
  <si>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</si>
  <si>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</si>
  <si>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</si>
  <si>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</si>
  <si>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</si>
  <si>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</si>
  <si>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</si>
  <si>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</si>
  <si>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Городской округ ЗАТО г. Фокино</t>
  </si>
  <si>
    <t>Итого</t>
  </si>
  <si>
    <t>Дальнереченский муниципальный район</t>
  </si>
  <si>
    <t>Городской округ ЗАТО Большой Камень</t>
  </si>
  <si>
    <t>Наименование муниципальных образований Приморского края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</si>
  <si>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</si>
  <si>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 xml:space="preserve">Сумма по утвержден-ному бюджету        </t>
  </si>
  <si>
    <t xml:space="preserve">Субвенции 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</si>
  <si>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</si>
  <si>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</si>
  <si>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</si>
  <si>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11
приложения 7 
к проекту закона 
Приморского края</t>
  </si>
  <si>
    <t xml:space="preserve"> бюджетам муниципальных образований Приморского края 
на осуществление отдельных государственных полномочий по созданию и обеспечению деятельности комиссий по делам несовершеннолетних и защите их прав в 2011 году</t>
  </si>
  <si>
    <t>(в рублях)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</si>
</sst>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/>
    <xf numFmtId="0" fontId="2" fillId="0" borderId="0" xfId="0" applyFont="1" applyBorder="1" applyAlignment="1">
      <alignment horizontal="left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2" fontId="2" fillId="0" borderId="4" xfId="0" applyNumberFormat="1" applyFont="1" applyBorder="1" applyAlignment="1">
      <alignment vertical="top" wrapText="1"/>
    </xf>
    <xf numFmtId="2" fontId="2" fillId="0" borderId="5" xfId="0" applyNumberFormat="1" applyFont="1" applyBorder="1" applyAlignment="1">
      <alignment vertical="top" wrapText="1"/>
    </xf>
    <xf numFmtId="2" fontId="4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4" fontId="4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4" fontId="2" fillId="0" borderId="2" xfId="0" applyNumberFormat="1" applyFont="1" applyFill="1" applyBorder="1" applyAlignment="1"/>
    <xf numFmtId="164" fontId="2" fillId="0" borderId="2" xfId="0" applyNumberFormat="1" applyFont="1" applyFill="1" applyBorder="1" applyAlignment="1"/>
    <xf numFmtId="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/>
    <xf numFmtId="3" fontId="2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center" vertical="top" wrapText="1"/>
    </xf>
    <xf numFmtId="3" fontId="5" fillId="0" borderId="6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tabSelected="1" view="pageBreakPreview" zoomScaleNormal="75" workbookViewId="0">
      <selection activeCell="D1" sqref="D1"/>
    </sheetView>
  </sheetViews>
  <sheetFormatPr defaultRowHeight="16.5"/>
  <cols>
    <col min="1" max="1" width="41.42578125" style="3" customWidth="1"/>
    <col min="2" max="2" width="13.7109375" style="3" hidden="1" customWidth="1"/>
    <col min="3" max="3" width="16" style="1" hidden="1" customWidth="1"/>
    <col min="4" max="4" width="17" style="1" customWidth="1"/>
    <col min="5" max="5" width="17.5703125" style="2" customWidth="1"/>
    <col min="6" max="6" width="11" style="2" customWidth="1"/>
    <col min="7" max="7" width="15.42578125" style="2" customWidth="1"/>
    <col min="8" max="16384" width="9.140625" style="3"/>
  </cols>
  <sheetData>
    <row r="1" spans="1:256" ht="101.25" customHeight="1">
      <c r="A1" s="25"/>
      <c r="B1" s="25"/>
      <c r="C1" s="26"/>
      <c r="D1" s="26"/>
      <c r="E1" s="33" t="s">
        <v>42</v>
      </c>
      <c r="F1" s="33"/>
    </row>
    <row r="2" spans="1:256" ht="27" hidden="1" customHeight="1">
      <c r="A2" s="25"/>
      <c r="B2" s="25"/>
      <c r="C2" s="26"/>
      <c r="D2" s="26"/>
      <c r="E2" s="27"/>
      <c r="F2" s="27"/>
    </row>
    <row r="3" spans="1:256" ht="32.25" hidden="1" customHeight="1">
      <c r="A3" s="25"/>
      <c r="B3" s="25"/>
      <c r="C3" s="26"/>
      <c r="D3" s="26"/>
      <c r="E3" s="27"/>
      <c r="F3" s="27"/>
    </row>
    <row r="4" spans="1:256" ht="14.25" customHeight="1">
      <c r="A4" s="25"/>
      <c r="B4" s="25"/>
      <c r="C4" s="26"/>
      <c r="D4" s="26"/>
      <c r="E4" s="27"/>
      <c r="F4" s="27"/>
    </row>
    <row r="5" spans="1:256" ht="18" customHeight="1">
      <c r="A5" s="34" t="s">
        <v>38</v>
      </c>
      <c r="B5" s="34"/>
      <c r="C5" s="34"/>
      <c r="D5" s="34"/>
      <c r="E5" s="34"/>
      <c r="F5" s="34"/>
    </row>
    <row r="6" spans="1:256" ht="74.25" customHeight="1">
      <c r="A6" s="36" t="s">
        <v>43</v>
      </c>
      <c r="B6" s="36"/>
      <c r="C6" s="36"/>
      <c r="D6" s="36"/>
      <c r="E6" s="36"/>
      <c r="F6" s="36"/>
    </row>
    <row r="7" spans="1:256" ht="8.25" customHeight="1">
      <c r="A7" s="34"/>
      <c r="B7" s="34"/>
      <c r="C7" s="34"/>
      <c r="D7" s="34"/>
      <c r="E7" s="34"/>
      <c r="F7" s="34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</row>
    <row r="8" spans="1:256" ht="22.5" customHeight="1">
      <c r="A8" s="35"/>
      <c r="B8" s="35"/>
      <c r="C8" s="26"/>
      <c r="D8" s="26"/>
      <c r="E8" s="37" t="s">
        <v>44</v>
      </c>
      <c r="F8" s="37"/>
    </row>
    <row r="9" spans="1:256" ht="122.25" customHeight="1">
      <c r="A9" s="4" t="s">
        <v>35</v>
      </c>
      <c r="B9" s="5" t="s">
        <v>36</v>
      </c>
      <c r="C9" s="14" t="s">
        <v>37</v>
      </c>
      <c r="D9" s="23" t="s">
        <v>39</v>
      </c>
      <c r="E9" s="15" t="s">
        <v>40</v>
      </c>
      <c r="F9" s="15" t="s">
        <v>41</v>
      </c>
    </row>
    <row r="10" spans="1:256" ht="17.25" customHeight="1">
      <c r="A10" s="4">
        <v>1</v>
      </c>
      <c r="B10" s="5">
        <v>2</v>
      </c>
      <c r="C10" s="14">
        <v>2</v>
      </c>
      <c r="D10" s="15">
        <v>2</v>
      </c>
      <c r="E10" s="15">
        <v>3</v>
      </c>
      <c r="F10" s="15">
        <v>4</v>
      </c>
    </row>
    <row r="11" spans="1:256" s="7" customFormat="1" ht="19.5" customHeight="1">
      <c r="A11" s="16" t="s">
        <v>0</v>
      </c>
      <c r="B11" s="21">
        <v>954</v>
      </c>
      <c r="C11" s="21">
        <v>954000</v>
      </c>
      <c r="D11" s="28">
        <v>895000</v>
      </c>
      <c r="E11" s="28">
        <v>895000</v>
      </c>
      <c r="F11" s="29">
        <f>E11/D11%</f>
        <v>100</v>
      </c>
      <c r="G11" s="24"/>
    </row>
    <row r="12" spans="1:256" s="7" customFormat="1" ht="18.75" customHeight="1">
      <c r="A12" s="16" t="s">
        <v>1</v>
      </c>
      <c r="B12" s="21">
        <v>968</v>
      </c>
      <c r="C12" s="21">
        <v>968000</v>
      </c>
      <c r="D12" s="28">
        <v>909000</v>
      </c>
      <c r="E12" s="28">
        <v>909000</v>
      </c>
      <c r="F12" s="29">
        <f t="shared" ref="F12:F45" si="0">E12/D12%</f>
        <v>100</v>
      </c>
      <c r="G12" s="24"/>
    </row>
    <row r="13" spans="1:256" s="7" customFormat="1" ht="35.25" customHeight="1">
      <c r="A13" s="16" t="s">
        <v>34</v>
      </c>
      <c r="B13" s="21">
        <v>470</v>
      </c>
      <c r="C13" s="21">
        <v>470000</v>
      </c>
      <c r="D13" s="28">
        <v>443000</v>
      </c>
      <c r="E13" s="28">
        <v>443000</v>
      </c>
      <c r="F13" s="29">
        <f t="shared" si="0"/>
        <v>100</v>
      </c>
      <c r="G13" s="24"/>
    </row>
    <row r="14" spans="1:256" s="7" customFormat="1" ht="18.75" customHeight="1">
      <c r="A14" s="16" t="s">
        <v>2</v>
      </c>
      <c r="B14" s="21">
        <v>4419</v>
      </c>
      <c r="C14" s="21">
        <v>4419000</v>
      </c>
      <c r="D14" s="28">
        <v>4354000</v>
      </c>
      <c r="E14" s="28">
        <v>4354000</v>
      </c>
      <c r="F14" s="29">
        <f t="shared" si="0"/>
        <v>100</v>
      </c>
      <c r="G14" s="24"/>
    </row>
    <row r="15" spans="1:256" s="7" customFormat="1" ht="18.75" customHeight="1">
      <c r="A15" s="16" t="s">
        <v>3</v>
      </c>
      <c r="B15" s="21">
        <v>524</v>
      </c>
      <c r="C15" s="21">
        <v>524000</v>
      </c>
      <c r="D15" s="28">
        <v>495000</v>
      </c>
      <c r="E15" s="28">
        <v>495000</v>
      </c>
      <c r="F15" s="29">
        <f t="shared" si="0"/>
        <v>100</v>
      </c>
      <c r="G15" s="24"/>
    </row>
    <row r="16" spans="1:256" s="7" customFormat="1" ht="18.75" customHeight="1">
      <c r="A16" s="16" t="s">
        <v>4</v>
      </c>
      <c r="B16" s="21">
        <v>470</v>
      </c>
      <c r="C16" s="21">
        <v>470000</v>
      </c>
      <c r="D16" s="28">
        <v>443000</v>
      </c>
      <c r="E16" s="28">
        <v>443000</v>
      </c>
      <c r="F16" s="29">
        <f t="shared" si="0"/>
        <v>100</v>
      </c>
      <c r="G16" s="24"/>
    </row>
    <row r="17" spans="1:7" s="7" customFormat="1" ht="18.75" customHeight="1">
      <c r="A17" s="16" t="s">
        <v>5</v>
      </c>
      <c r="B17" s="21">
        <v>954</v>
      </c>
      <c r="C17" s="21">
        <v>954000</v>
      </c>
      <c r="D17" s="28">
        <v>895000</v>
      </c>
      <c r="E17" s="28">
        <v>895000</v>
      </c>
      <c r="F17" s="29">
        <f t="shared" si="0"/>
        <v>100</v>
      </c>
      <c r="G17" s="24"/>
    </row>
    <row r="18" spans="1:7" s="7" customFormat="1" ht="18.75" customHeight="1">
      <c r="A18" s="16" t="s">
        <v>6</v>
      </c>
      <c r="B18" s="21">
        <v>968</v>
      </c>
      <c r="C18" s="21">
        <v>968000</v>
      </c>
      <c r="D18" s="28">
        <v>909000</v>
      </c>
      <c r="E18" s="28">
        <v>909000</v>
      </c>
      <c r="F18" s="29">
        <f t="shared" si="0"/>
        <v>100</v>
      </c>
      <c r="G18" s="24"/>
    </row>
    <row r="19" spans="1:7" s="7" customFormat="1" ht="18.75" customHeight="1">
      <c r="A19" s="16" t="s">
        <v>7</v>
      </c>
      <c r="B19" s="21">
        <v>470</v>
      </c>
      <c r="C19" s="21">
        <v>470000</v>
      </c>
      <c r="D19" s="28">
        <v>443000</v>
      </c>
      <c r="E19" s="28">
        <v>443000</v>
      </c>
      <c r="F19" s="29">
        <f t="shared" si="0"/>
        <v>100</v>
      </c>
      <c r="G19" s="24"/>
    </row>
    <row r="20" spans="1:7" s="7" customFormat="1" ht="18.75" customHeight="1">
      <c r="A20" s="16" t="s">
        <v>8</v>
      </c>
      <c r="B20" s="21">
        <v>470</v>
      </c>
      <c r="C20" s="21">
        <v>470000</v>
      </c>
      <c r="D20" s="28">
        <v>443000</v>
      </c>
      <c r="E20" s="28">
        <v>443000</v>
      </c>
      <c r="F20" s="29">
        <f t="shared" si="0"/>
        <v>100</v>
      </c>
      <c r="G20" s="24"/>
    </row>
    <row r="21" spans="1:7" s="7" customFormat="1" ht="18.75" customHeight="1">
      <c r="A21" s="16" t="s">
        <v>9</v>
      </c>
      <c r="B21" s="21">
        <v>968</v>
      </c>
      <c r="C21" s="21">
        <v>968000</v>
      </c>
      <c r="D21" s="28">
        <v>909000</v>
      </c>
      <c r="E21" s="28">
        <v>870199.68</v>
      </c>
      <c r="F21" s="29">
        <f t="shared" si="0"/>
        <v>95.731537953795382</v>
      </c>
      <c r="G21" s="24"/>
    </row>
    <row r="22" spans="1:7" s="7" customFormat="1" ht="18.75" customHeight="1">
      <c r="A22" s="16" t="s">
        <v>31</v>
      </c>
      <c r="B22" s="21">
        <v>470</v>
      </c>
      <c r="C22" s="21">
        <v>470000</v>
      </c>
      <c r="D22" s="28">
        <v>443000</v>
      </c>
      <c r="E22" s="28">
        <v>400554.22</v>
      </c>
      <c r="F22" s="29">
        <f t="shared" si="0"/>
        <v>90.41855981941309</v>
      </c>
      <c r="G22" s="24"/>
    </row>
    <row r="23" spans="1:7" s="7" customFormat="1" ht="18.75" customHeight="1">
      <c r="A23" s="16" t="s">
        <v>10</v>
      </c>
      <c r="B23" s="21">
        <v>464</v>
      </c>
      <c r="C23" s="21">
        <v>464000</v>
      </c>
      <c r="D23" s="28">
        <v>438000</v>
      </c>
      <c r="E23" s="28">
        <v>438000</v>
      </c>
      <c r="F23" s="29">
        <f t="shared" si="0"/>
        <v>100</v>
      </c>
      <c r="G23" s="24"/>
    </row>
    <row r="24" spans="1:7" s="7" customFormat="1" ht="35.25" customHeight="1">
      <c r="A24" s="16" t="s">
        <v>33</v>
      </c>
      <c r="B24" s="21">
        <v>464</v>
      </c>
      <c r="C24" s="21">
        <v>464000</v>
      </c>
      <c r="D24" s="28">
        <v>438000</v>
      </c>
      <c r="E24" s="28">
        <v>438000</v>
      </c>
      <c r="F24" s="29">
        <f t="shared" si="0"/>
        <v>100</v>
      </c>
      <c r="G24" s="24"/>
    </row>
    <row r="25" spans="1:7" s="7" customFormat="1" ht="18.75" customHeight="1">
      <c r="A25" s="16" t="s">
        <v>11</v>
      </c>
      <c r="B25" s="21">
        <v>524</v>
      </c>
      <c r="C25" s="21">
        <v>524000</v>
      </c>
      <c r="D25" s="28">
        <v>495000</v>
      </c>
      <c r="E25" s="28">
        <v>495000</v>
      </c>
      <c r="F25" s="29">
        <f t="shared" si="0"/>
        <v>100</v>
      </c>
      <c r="G25" s="24"/>
    </row>
    <row r="26" spans="1:7" s="7" customFormat="1" ht="18.75" customHeight="1">
      <c r="A26" s="16" t="s">
        <v>12</v>
      </c>
      <c r="B26" s="21">
        <v>464</v>
      </c>
      <c r="C26" s="21">
        <v>464000</v>
      </c>
      <c r="D26" s="28">
        <v>438000</v>
      </c>
      <c r="E26" s="28">
        <v>438000</v>
      </c>
      <c r="F26" s="29">
        <f t="shared" si="0"/>
        <v>100</v>
      </c>
      <c r="G26" s="24"/>
    </row>
    <row r="27" spans="1:7" s="7" customFormat="1" ht="35.25" customHeight="1">
      <c r="A27" s="16" t="s">
        <v>13</v>
      </c>
      <c r="B27" s="21">
        <v>464</v>
      </c>
      <c r="C27" s="21">
        <v>464000</v>
      </c>
      <c r="D27" s="28">
        <v>438000</v>
      </c>
      <c r="E27" s="28">
        <v>438000</v>
      </c>
      <c r="F27" s="29">
        <f t="shared" si="0"/>
        <v>100</v>
      </c>
      <c r="G27" s="24"/>
    </row>
    <row r="28" spans="1:7" s="7" customFormat="1" ht="18.75" customHeight="1">
      <c r="A28" s="16" t="s">
        <v>14</v>
      </c>
      <c r="B28" s="21">
        <v>464</v>
      </c>
      <c r="C28" s="21">
        <v>464000</v>
      </c>
      <c r="D28" s="28">
        <v>438000</v>
      </c>
      <c r="E28" s="28">
        <v>438000</v>
      </c>
      <c r="F28" s="29">
        <f t="shared" si="0"/>
        <v>100</v>
      </c>
      <c r="G28" s="24"/>
    </row>
    <row r="29" spans="1:7" s="7" customFormat="1" ht="18.75" customHeight="1">
      <c r="A29" s="16" t="s">
        <v>15</v>
      </c>
      <c r="B29" s="21">
        <v>470</v>
      </c>
      <c r="C29" s="21">
        <v>470000</v>
      </c>
      <c r="D29" s="28">
        <v>443000</v>
      </c>
      <c r="E29" s="28">
        <v>443000</v>
      </c>
      <c r="F29" s="29">
        <f t="shared" si="0"/>
        <v>100</v>
      </c>
      <c r="G29" s="24"/>
    </row>
    <row r="30" spans="1:7" s="7" customFormat="1" ht="18.75" customHeight="1">
      <c r="A30" s="16" t="s">
        <v>16</v>
      </c>
      <c r="B30" s="21">
        <v>470</v>
      </c>
      <c r="C30" s="21">
        <v>470000</v>
      </c>
      <c r="D30" s="28">
        <v>443000</v>
      </c>
      <c r="E30" s="28">
        <v>443000</v>
      </c>
      <c r="F30" s="29">
        <f t="shared" si="0"/>
        <v>100</v>
      </c>
      <c r="G30" s="24"/>
    </row>
    <row r="31" spans="1:7" s="7" customFormat="1" ht="18.75" customHeight="1">
      <c r="A31" s="16" t="s">
        <v>17</v>
      </c>
      <c r="B31" s="21">
        <v>470</v>
      </c>
      <c r="C31" s="21">
        <v>470000</v>
      </c>
      <c r="D31" s="28">
        <v>443000</v>
      </c>
      <c r="E31" s="28">
        <v>443000</v>
      </c>
      <c r="F31" s="29">
        <f t="shared" si="0"/>
        <v>100</v>
      </c>
      <c r="G31" s="24"/>
    </row>
    <row r="32" spans="1:7" s="7" customFormat="1" ht="18.75" customHeight="1">
      <c r="A32" s="16" t="s">
        <v>18</v>
      </c>
      <c r="B32" s="21">
        <v>516</v>
      </c>
      <c r="C32" s="21">
        <v>516000</v>
      </c>
      <c r="D32" s="28">
        <v>487000</v>
      </c>
      <c r="E32" s="28">
        <v>487000</v>
      </c>
      <c r="F32" s="29">
        <f t="shared" si="0"/>
        <v>100</v>
      </c>
      <c r="G32" s="24"/>
    </row>
    <row r="33" spans="1:7" s="7" customFormat="1" ht="18.75" customHeight="1">
      <c r="A33" s="17" t="s">
        <v>19</v>
      </c>
      <c r="B33" s="21">
        <v>470</v>
      </c>
      <c r="C33" s="21">
        <v>470000</v>
      </c>
      <c r="D33" s="28">
        <v>443000</v>
      </c>
      <c r="E33" s="28">
        <v>443000</v>
      </c>
      <c r="F33" s="29">
        <f t="shared" si="0"/>
        <v>100</v>
      </c>
      <c r="G33" s="24"/>
    </row>
    <row r="34" spans="1:7" s="7" customFormat="1" ht="18.75" customHeight="1">
      <c r="A34" s="17" t="s">
        <v>20</v>
      </c>
      <c r="B34" s="21">
        <v>470</v>
      </c>
      <c r="C34" s="21">
        <v>470000</v>
      </c>
      <c r="D34" s="28">
        <v>443000</v>
      </c>
      <c r="E34" s="28">
        <v>443000</v>
      </c>
      <c r="F34" s="29">
        <f t="shared" si="0"/>
        <v>100</v>
      </c>
      <c r="G34" s="24"/>
    </row>
    <row r="35" spans="1:7" s="7" customFormat="1" ht="18.75" customHeight="1">
      <c r="A35" s="17" t="s">
        <v>21</v>
      </c>
      <c r="B35" s="21">
        <v>470</v>
      </c>
      <c r="C35" s="21">
        <v>470000</v>
      </c>
      <c r="D35" s="28">
        <v>443000</v>
      </c>
      <c r="E35" s="28">
        <v>443000</v>
      </c>
      <c r="F35" s="29">
        <f t="shared" si="0"/>
        <v>100</v>
      </c>
      <c r="G35" s="24"/>
    </row>
    <row r="36" spans="1:7" s="7" customFormat="1" ht="18.75" customHeight="1">
      <c r="A36" s="17" t="s">
        <v>22</v>
      </c>
      <c r="B36" s="21">
        <v>470</v>
      </c>
      <c r="C36" s="21">
        <v>470000</v>
      </c>
      <c r="D36" s="28">
        <v>443000</v>
      </c>
      <c r="E36" s="28">
        <v>443000</v>
      </c>
      <c r="F36" s="29">
        <f t="shared" si="0"/>
        <v>100</v>
      </c>
      <c r="G36" s="24"/>
    </row>
    <row r="37" spans="1:7" s="7" customFormat="1" ht="18.75" customHeight="1">
      <c r="A37" s="17" t="s">
        <v>23</v>
      </c>
      <c r="B37" s="21">
        <v>516</v>
      </c>
      <c r="C37" s="21">
        <v>516000</v>
      </c>
      <c r="D37" s="28">
        <v>487000</v>
      </c>
      <c r="E37" s="28">
        <v>487000</v>
      </c>
      <c r="F37" s="29">
        <f t="shared" si="0"/>
        <v>100</v>
      </c>
      <c r="G37" s="24"/>
    </row>
    <row r="38" spans="1:7" s="7" customFormat="1" ht="18.75" customHeight="1">
      <c r="A38" s="17" t="s">
        <v>24</v>
      </c>
      <c r="B38" s="21">
        <v>470</v>
      </c>
      <c r="C38" s="21">
        <v>470000</v>
      </c>
      <c r="D38" s="28">
        <v>443000</v>
      </c>
      <c r="E38" s="28">
        <v>443000</v>
      </c>
      <c r="F38" s="29">
        <f t="shared" si="0"/>
        <v>100</v>
      </c>
      <c r="G38" s="24"/>
    </row>
    <row r="39" spans="1:7" s="7" customFormat="1" ht="19.5" customHeight="1">
      <c r="A39" s="17" t="s">
        <v>25</v>
      </c>
      <c r="B39" s="21">
        <v>470</v>
      </c>
      <c r="C39" s="21">
        <v>470000</v>
      </c>
      <c r="D39" s="28">
        <v>443000</v>
      </c>
      <c r="E39" s="28">
        <v>443000</v>
      </c>
      <c r="F39" s="29">
        <f t="shared" si="0"/>
        <v>100</v>
      </c>
      <c r="G39" s="24"/>
    </row>
    <row r="40" spans="1:7" s="7" customFormat="1" ht="18.75" customHeight="1">
      <c r="A40" s="17" t="s">
        <v>26</v>
      </c>
      <c r="B40" s="21">
        <v>470</v>
      </c>
      <c r="C40" s="21">
        <v>470000</v>
      </c>
      <c r="D40" s="28">
        <v>443000</v>
      </c>
      <c r="E40" s="28">
        <v>443000</v>
      </c>
      <c r="F40" s="29">
        <f t="shared" si="0"/>
        <v>100</v>
      </c>
      <c r="G40" s="24"/>
    </row>
    <row r="41" spans="1:7" s="7" customFormat="1" ht="18.75" customHeight="1">
      <c r="A41" s="18" t="s">
        <v>27</v>
      </c>
      <c r="B41" s="21">
        <v>470</v>
      </c>
      <c r="C41" s="21">
        <v>470000</v>
      </c>
      <c r="D41" s="28">
        <v>443000</v>
      </c>
      <c r="E41" s="28">
        <v>443000</v>
      </c>
      <c r="F41" s="29">
        <f t="shared" si="0"/>
        <v>100</v>
      </c>
      <c r="G41" s="24"/>
    </row>
    <row r="42" spans="1:7" s="7" customFormat="1" ht="18.75" customHeight="1">
      <c r="A42" s="18" t="s">
        <v>28</v>
      </c>
      <c r="B42" s="21">
        <v>470</v>
      </c>
      <c r="C42" s="21">
        <v>470000</v>
      </c>
      <c r="D42" s="28">
        <v>443000</v>
      </c>
      <c r="E42" s="28">
        <v>443000</v>
      </c>
      <c r="F42" s="29">
        <f t="shared" si="0"/>
        <v>100</v>
      </c>
      <c r="G42" s="24"/>
    </row>
    <row r="43" spans="1:7" s="7" customFormat="1" ht="18.75" customHeight="1">
      <c r="A43" s="16" t="s">
        <v>29</v>
      </c>
      <c r="B43" s="21">
        <v>470</v>
      </c>
      <c r="C43" s="21">
        <v>470000</v>
      </c>
      <c r="D43" s="28">
        <v>443000</v>
      </c>
      <c r="E43" s="28">
        <v>443000</v>
      </c>
      <c r="F43" s="29">
        <f t="shared" si="0"/>
        <v>100</v>
      </c>
      <c r="G43" s="24"/>
    </row>
    <row r="44" spans="1:7" ht="18.75" customHeight="1">
      <c r="A44" s="19" t="s">
        <v>30</v>
      </c>
      <c r="B44" s="21">
        <v>464</v>
      </c>
      <c r="C44" s="21">
        <v>464000</v>
      </c>
      <c r="D44" s="28">
        <v>438000</v>
      </c>
      <c r="E44" s="28">
        <v>438000</v>
      </c>
      <c r="F44" s="29">
        <f t="shared" si="0"/>
        <v>100</v>
      </c>
      <c r="G44" s="24"/>
    </row>
    <row r="45" spans="1:7" s="8" customFormat="1" ht="18.75" customHeight="1">
      <c r="A45" s="20" t="s">
        <v>32</v>
      </c>
      <c r="B45" s="22">
        <f>SUM(B11:B44)</f>
        <v>22555</v>
      </c>
      <c r="C45" s="22">
        <f>SUM(C11:C44)</f>
        <v>22555000</v>
      </c>
      <c r="D45" s="30">
        <f>SUM(D11:D44)</f>
        <v>21437000</v>
      </c>
      <c r="E45" s="30">
        <f>SUM(E11:E44)</f>
        <v>21355753.899999999</v>
      </c>
      <c r="F45" s="31">
        <f t="shared" si="0"/>
        <v>99.621000606428126</v>
      </c>
      <c r="G45" s="24"/>
    </row>
    <row r="46" spans="1:7" ht="16.5" customHeight="1">
      <c r="A46" s="9"/>
      <c r="B46" s="6"/>
      <c r="D46" s="10"/>
    </row>
    <row r="47" spans="1:7" ht="16.5" customHeight="1">
      <c r="A47" s="11"/>
      <c r="B47" s="12"/>
      <c r="D47" s="13"/>
    </row>
    <row r="49" spans="2:2">
      <c r="B49" s="12"/>
    </row>
  </sheetData>
  <mergeCells count="133">
    <mergeCell ref="G7:H7"/>
    <mergeCell ref="I7:J7"/>
    <mergeCell ref="K7:L7"/>
    <mergeCell ref="M7:N7"/>
    <mergeCell ref="O7:P7"/>
    <mergeCell ref="Q7:R7"/>
    <mergeCell ref="E1:F1"/>
    <mergeCell ref="A5:F5"/>
    <mergeCell ref="A8:B8"/>
    <mergeCell ref="A7:B7"/>
    <mergeCell ref="C7:D7"/>
    <mergeCell ref="A6:F6"/>
    <mergeCell ref="E7:F7"/>
    <mergeCell ref="E8:F8"/>
    <mergeCell ref="AE7:AF7"/>
    <mergeCell ref="AG7:AH7"/>
    <mergeCell ref="AI7:AJ7"/>
    <mergeCell ref="AK7:AL7"/>
    <mergeCell ref="AM7:AN7"/>
    <mergeCell ref="AO7:AP7"/>
    <mergeCell ref="S7:T7"/>
    <mergeCell ref="U7:V7"/>
    <mergeCell ref="W7:X7"/>
    <mergeCell ref="Y7:Z7"/>
    <mergeCell ref="AA7:AB7"/>
    <mergeCell ref="AC7:AD7"/>
    <mergeCell ref="BC7:BD7"/>
    <mergeCell ref="BE7:BF7"/>
    <mergeCell ref="BG7:BH7"/>
    <mergeCell ref="BI7:BJ7"/>
    <mergeCell ref="BK7:BL7"/>
    <mergeCell ref="BM7:BN7"/>
    <mergeCell ref="AQ7:AR7"/>
    <mergeCell ref="AS7:AT7"/>
    <mergeCell ref="AU7:AV7"/>
    <mergeCell ref="AW7:AX7"/>
    <mergeCell ref="AY7:AZ7"/>
    <mergeCell ref="BA7:BB7"/>
    <mergeCell ref="CA7:CB7"/>
    <mergeCell ref="CC7:CD7"/>
    <mergeCell ref="CE7:CF7"/>
    <mergeCell ref="CG7:CH7"/>
    <mergeCell ref="CI7:CJ7"/>
    <mergeCell ref="CK7:CL7"/>
    <mergeCell ref="BO7:BP7"/>
    <mergeCell ref="BQ7:BR7"/>
    <mergeCell ref="BS7:BT7"/>
    <mergeCell ref="BU7:BV7"/>
    <mergeCell ref="BW7:BX7"/>
    <mergeCell ref="BY7:BZ7"/>
    <mergeCell ref="CY7:CZ7"/>
    <mergeCell ref="DA7:DB7"/>
    <mergeCell ref="DC7:DD7"/>
    <mergeCell ref="DE7:DF7"/>
    <mergeCell ref="DG7:DH7"/>
    <mergeCell ref="DI7:DJ7"/>
    <mergeCell ref="CM7:CN7"/>
    <mergeCell ref="CO7:CP7"/>
    <mergeCell ref="CQ7:CR7"/>
    <mergeCell ref="CS7:CT7"/>
    <mergeCell ref="CU7:CV7"/>
    <mergeCell ref="CW7:CX7"/>
    <mergeCell ref="DW7:DX7"/>
    <mergeCell ref="DY7:DZ7"/>
    <mergeCell ref="EA7:EB7"/>
    <mergeCell ref="EC7:ED7"/>
    <mergeCell ref="EE7:EF7"/>
    <mergeCell ref="EG7:EH7"/>
    <mergeCell ref="DK7:DL7"/>
    <mergeCell ref="DM7:DN7"/>
    <mergeCell ref="DO7:DP7"/>
    <mergeCell ref="DQ7:DR7"/>
    <mergeCell ref="DS7:DT7"/>
    <mergeCell ref="DU7:DV7"/>
    <mergeCell ref="EU7:EV7"/>
    <mergeCell ref="EW7:EX7"/>
    <mergeCell ref="EY7:EZ7"/>
    <mergeCell ref="FA7:FB7"/>
    <mergeCell ref="FC7:FD7"/>
    <mergeCell ref="FE7:FF7"/>
    <mergeCell ref="EI7:EJ7"/>
    <mergeCell ref="EK7:EL7"/>
    <mergeCell ref="EM7:EN7"/>
    <mergeCell ref="EO7:EP7"/>
    <mergeCell ref="EQ7:ER7"/>
    <mergeCell ref="ES7:ET7"/>
    <mergeCell ref="FS7:FT7"/>
    <mergeCell ref="FU7:FV7"/>
    <mergeCell ref="FW7:FX7"/>
    <mergeCell ref="FY7:FZ7"/>
    <mergeCell ref="GA7:GB7"/>
    <mergeCell ref="GC7:GD7"/>
    <mergeCell ref="FG7:FH7"/>
    <mergeCell ref="FI7:FJ7"/>
    <mergeCell ref="FK7:FL7"/>
    <mergeCell ref="FM7:FN7"/>
    <mergeCell ref="FO7:FP7"/>
    <mergeCell ref="FQ7:FR7"/>
    <mergeCell ref="GQ7:GR7"/>
    <mergeCell ref="GS7:GT7"/>
    <mergeCell ref="GU7:GV7"/>
    <mergeCell ref="GW7:GX7"/>
    <mergeCell ref="GY7:GZ7"/>
    <mergeCell ref="HA7:HB7"/>
    <mergeCell ref="GE7:GF7"/>
    <mergeCell ref="GG7:GH7"/>
    <mergeCell ref="GI7:GJ7"/>
    <mergeCell ref="GK7:GL7"/>
    <mergeCell ref="GM7:GN7"/>
    <mergeCell ref="GO7:GP7"/>
    <mergeCell ref="HO7:HP7"/>
    <mergeCell ref="HQ7:HR7"/>
    <mergeCell ref="HS7:HT7"/>
    <mergeCell ref="HU7:HV7"/>
    <mergeCell ref="HW7:HX7"/>
    <mergeCell ref="HY7:HZ7"/>
    <mergeCell ref="HC7:HD7"/>
    <mergeCell ref="HE7:HF7"/>
    <mergeCell ref="HG7:HH7"/>
    <mergeCell ref="HI7:HJ7"/>
    <mergeCell ref="HK7:HL7"/>
    <mergeCell ref="HM7:HN7"/>
    <mergeCell ref="IU7:IV7"/>
    <mergeCell ref="IK7:IL7"/>
    <mergeCell ref="IM7:IN7"/>
    <mergeCell ref="IO7:IP7"/>
    <mergeCell ref="IQ7:IR7"/>
    <mergeCell ref="IA7:IB7"/>
    <mergeCell ref="IC7:ID7"/>
    <mergeCell ref="IE7:IF7"/>
    <mergeCell ref="IG7:IH7"/>
    <mergeCell ref="II7:IJ7"/>
    <mergeCell ref="IS7:IT7"/>
  </mergeCells>
  <phoneticPr fontId="1" type="noConversion"/>
  <pageMargins left="1.0629921259842521" right="0.55118110236220474" top="0.59055118110236227" bottom="0.59055118110236227" header="0.19685039370078741" footer="0.15748031496062992"/>
  <pageSetup paperSize="9" scale="99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2012-05-15T06:03:03Z</cp:lastPrinted>
  <dcterms:created xsi:type="dcterms:W3CDTF">1996-10-08T23:32:33Z</dcterms:created>
  <dcterms:modified xsi:type="dcterms:W3CDTF">2012-05-25T00:29:45Z</dcterms:modified>
</cp:coreProperties>
</file>