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35" windowHeight="912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Лист1!$A$1:$F$48</definedName>
  </definedNames>
  <calcPr calcId="125725"/>
</workbook>
</file>

<file path=xl/calcChain.xml><?xml version="1.0" encoding="utf-8"?>
<calcChain xmlns="http://schemas.openxmlformats.org/spreadsheetml/2006/main">
  <c r="F42" i="8"/>
  <c r="F14"/>
  <c r="F15"/>
  <c r="F16"/>
  <c r="F17"/>
  <c r="F18"/>
  <c r="F19"/>
  <c r="F20"/>
  <c r="F21"/>
  <c r="F23"/>
  <c r="F24"/>
  <c r="F25"/>
  <c r="F26"/>
  <c r="F27"/>
  <c r="F28"/>
  <c r="F29"/>
  <c r="F30"/>
  <c r="F31"/>
  <c r="F32"/>
  <c r="F33"/>
  <c r="F34"/>
  <c r="F35"/>
  <c r="F36"/>
  <c r="F37"/>
  <c r="F38"/>
  <c r="F39"/>
  <c r="F41"/>
  <c r="F43"/>
  <c r="F44"/>
  <c r="F45"/>
  <c r="F47"/>
  <c r="D48"/>
  <c r="E48"/>
  <c r="F48"/>
  <c r="F13"/>
  <c r="C48"/>
  <c r="B47"/>
  <c r="B48"/>
</calcChain>
</file>

<file path=xl/sharedStrings.xml><?xml version="1.0" encoding="utf-8"?>
<sst xmlns="http://schemas.openxmlformats.org/spreadsheetml/2006/main" count="46" uniqueCount="46">
  <si>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</si>
  <si>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</si>
  <si>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</si>
  <si>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</si>
  <si>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</si>
  <si>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</si>
  <si>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</si>
  <si>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</si>
  <si>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</si>
  <si>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</si>
  <si>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</si>
  <si>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</si>
  <si>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</si>
  <si>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</si>
  <si>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</si>
  <si>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</si>
  <si>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</si>
  <si>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</si>
  <si>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</si>
  <si>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</si>
  <si>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</si>
  <si>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</si>
  <si>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</si>
  <si>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</si>
  <si>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</si>
  <si>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</si>
  <si>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</si>
  <si>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</si>
  <si>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</si>
  <si>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</si>
  <si>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</si>
  <si>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</si>
  <si>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</si>
  <si>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Городской округ ЗАТО Большой Камень</t>
  </si>
  <si>
    <t>Резерв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</si>
  <si>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</si>
  <si>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Городской округ ЗАТО                         г. Фокино</t>
  </si>
  <si>
    <t>(в рублях)</t>
  </si>
  <si>
    <t xml:space="preserve">Сумма по утвержденному бюджету          </t>
  </si>
  <si>
    <t>Субвенции</t>
  </si>
  <si>
    <t>Наименование муниципальных образований Приморского края</t>
  </si>
  <si>
    <t>бюджетам муниципальных образований Приморского края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 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</si>
  <si>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</si>
  <si>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</si>
  <si>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</si>
  <si>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4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</si>
</sst>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Border="1"/>
    <xf numFmtId="2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right" vertical="center" wrapText="1"/>
    </xf>
    <xf numFmtId="2" fontId="3" fillId="0" borderId="2" xfId="0" applyNumberFormat="1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2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left" vertical="top" wrapText="1"/>
    </xf>
    <xf numFmtId="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T52"/>
  <sheetViews>
    <sheetView tabSelected="1" view="pageBreakPreview" topLeftCell="A32" zoomScaleNormal="75" workbookViewId="0">
      <selection activeCell="E16" sqref="E16"/>
    </sheetView>
  </sheetViews>
  <sheetFormatPr defaultRowHeight="16.5"/>
  <cols>
    <col min="1" max="1" width="35.5703125" style="2" customWidth="1"/>
    <col min="2" max="2" width="14.42578125" style="2" hidden="1" customWidth="1"/>
    <col min="3" max="3" width="18.85546875" style="3" hidden="1" customWidth="1"/>
    <col min="4" max="4" width="20.42578125" style="3" customWidth="1"/>
    <col min="5" max="5" width="20.7109375" style="1" customWidth="1"/>
    <col min="6" max="6" width="10.42578125" style="1" customWidth="1"/>
    <col min="7" max="16384" width="9.140625" style="2"/>
  </cols>
  <sheetData>
    <row r="1" spans="1:254" ht="93.75" customHeight="1">
      <c r="A1" s="23"/>
      <c r="B1" s="23"/>
      <c r="C1" s="24"/>
      <c r="D1" s="24"/>
      <c r="E1" s="31" t="s">
        <v>45</v>
      </c>
      <c r="F1" s="31"/>
    </row>
    <row r="2" spans="1:254" ht="18.75" hidden="1">
      <c r="A2" s="23"/>
      <c r="B2" s="23"/>
      <c r="C2" s="24"/>
      <c r="D2" s="24"/>
      <c r="E2" s="25"/>
      <c r="F2" s="25"/>
    </row>
    <row r="3" spans="1:254" ht="17.25" customHeight="1">
      <c r="A3" s="23"/>
      <c r="B3" s="23"/>
      <c r="C3" s="24"/>
      <c r="D3" s="24"/>
      <c r="E3" s="25"/>
      <c r="F3" s="25"/>
    </row>
    <row r="4" spans="1:254" ht="39.75" hidden="1" customHeight="1">
      <c r="A4" s="23"/>
      <c r="B4" s="23"/>
      <c r="C4" s="24"/>
      <c r="D4" s="24"/>
      <c r="E4" s="25"/>
      <c r="F4" s="25"/>
    </row>
    <row r="5" spans="1:254" ht="21" customHeight="1">
      <c r="A5" s="27" t="s">
        <v>39</v>
      </c>
      <c r="B5" s="27"/>
      <c r="C5" s="27"/>
      <c r="D5" s="27"/>
      <c r="E5" s="27"/>
      <c r="F5" s="27"/>
    </row>
    <row r="6" spans="1:254" ht="77.25" customHeight="1">
      <c r="A6" s="29" t="s">
        <v>41</v>
      </c>
      <c r="B6" s="29"/>
      <c r="C6" s="29"/>
      <c r="D6" s="29"/>
      <c r="E6" s="29"/>
      <c r="F6" s="29"/>
    </row>
    <row r="7" spans="1:254" ht="9" hidden="1" customHeight="1">
      <c r="A7" s="27"/>
      <c r="B7" s="27"/>
      <c r="C7" s="27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</row>
    <row r="8" spans="1:254" ht="9" customHeight="1">
      <c r="A8" s="23"/>
      <c r="B8" s="23"/>
      <c r="C8" s="23"/>
      <c r="D8" s="23"/>
      <c r="E8" s="23"/>
      <c r="F8" s="23"/>
    </row>
    <row r="9" spans="1:254" ht="0.75" hidden="1" customHeight="1">
      <c r="A9" s="23"/>
      <c r="B9" s="23"/>
      <c r="C9" s="23"/>
      <c r="D9" s="23"/>
      <c r="E9" s="23"/>
      <c r="F9" s="23"/>
    </row>
    <row r="10" spans="1:254" ht="20.25" customHeight="1">
      <c r="A10" s="28"/>
      <c r="B10" s="28"/>
      <c r="C10" s="24"/>
      <c r="D10" s="24"/>
      <c r="E10" s="30" t="s">
        <v>37</v>
      </c>
      <c r="F10" s="30"/>
    </row>
    <row r="11" spans="1:254" ht="125.25" customHeight="1">
      <c r="A11" s="18" t="s">
        <v>40</v>
      </c>
      <c r="B11" s="5" t="s">
        <v>35</v>
      </c>
      <c r="C11" s="19" t="s">
        <v>38</v>
      </c>
      <c r="D11" s="22" t="s">
        <v>42</v>
      </c>
      <c r="E11" s="20" t="s">
        <v>43</v>
      </c>
      <c r="F11" s="20" t="s">
        <v>44</v>
      </c>
    </row>
    <row r="12" spans="1:254" ht="16.5" customHeight="1">
      <c r="A12" s="4">
        <v>1</v>
      </c>
      <c r="B12" s="5">
        <v>2</v>
      </c>
      <c r="C12" s="17">
        <v>2</v>
      </c>
      <c r="D12" s="17">
        <v>2</v>
      </c>
      <c r="E12" s="17">
        <v>3</v>
      </c>
      <c r="F12" s="17">
        <v>4</v>
      </c>
    </row>
    <row r="13" spans="1:254" s="7" customFormat="1" ht="18.75" customHeight="1">
      <c r="A13" s="13" t="s">
        <v>0</v>
      </c>
      <c r="B13" s="14">
        <v>94434</v>
      </c>
      <c r="C13" s="14">
        <v>94434000</v>
      </c>
      <c r="D13" s="32">
        <v>107380800</v>
      </c>
      <c r="E13" s="32">
        <v>107380800</v>
      </c>
      <c r="F13" s="33">
        <f>E13/D13%</f>
        <v>100</v>
      </c>
    </row>
    <row r="14" spans="1:254" s="7" customFormat="1" ht="18.75" customHeight="1">
      <c r="A14" s="13" t="s">
        <v>1</v>
      </c>
      <c r="B14" s="14">
        <v>195104</v>
      </c>
      <c r="C14" s="14">
        <v>195104000</v>
      </c>
      <c r="D14" s="32">
        <v>210389000</v>
      </c>
      <c r="E14" s="32">
        <v>209480226.11000001</v>
      </c>
      <c r="F14" s="33">
        <f t="shared" ref="F14:F48" si="0">E14/D14%</f>
        <v>99.568050663295139</v>
      </c>
    </row>
    <row r="15" spans="1:254" s="7" customFormat="1" ht="35.25" customHeight="1">
      <c r="A15" s="13" t="s">
        <v>33</v>
      </c>
      <c r="B15" s="14">
        <v>73230</v>
      </c>
      <c r="C15" s="14">
        <v>73230000</v>
      </c>
      <c r="D15" s="32">
        <v>77169000</v>
      </c>
      <c r="E15" s="32">
        <v>70722877.510000005</v>
      </c>
      <c r="F15" s="33">
        <f t="shared" si="0"/>
        <v>91.646746115668222</v>
      </c>
    </row>
    <row r="16" spans="1:254" s="7" customFormat="1" ht="18.75" customHeight="1">
      <c r="A16" s="13" t="s">
        <v>2</v>
      </c>
      <c r="B16" s="14">
        <v>856750</v>
      </c>
      <c r="C16" s="14">
        <v>856750000</v>
      </c>
      <c r="D16" s="32">
        <v>974759000</v>
      </c>
      <c r="E16" s="32">
        <v>974759000</v>
      </c>
      <c r="F16" s="33">
        <f t="shared" si="0"/>
        <v>100</v>
      </c>
    </row>
    <row r="17" spans="1:6" s="7" customFormat="1" ht="18.75" customHeight="1">
      <c r="A17" s="13" t="s">
        <v>3</v>
      </c>
      <c r="B17" s="14">
        <v>100306</v>
      </c>
      <c r="C17" s="14">
        <v>100306000</v>
      </c>
      <c r="D17" s="32">
        <v>114545000</v>
      </c>
      <c r="E17" s="32">
        <v>110685395</v>
      </c>
      <c r="F17" s="33">
        <f t="shared" si="0"/>
        <v>96.63049020035794</v>
      </c>
    </row>
    <row r="18" spans="1:6" s="7" customFormat="1" ht="18.75" customHeight="1">
      <c r="A18" s="13" t="s">
        <v>4</v>
      </c>
      <c r="B18" s="14">
        <v>81812</v>
      </c>
      <c r="C18" s="14">
        <v>81812000</v>
      </c>
      <c r="D18" s="32">
        <v>81987000</v>
      </c>
      <c r="E18" s="32">
        <v>78298345.310000002</v>
      </c>
      <c r="F18" s="33">
        <f t="shared" si="0"/>
        <v>95.500927354336667</v>
      </c>
    </row>
    <row r="19" spans="1:6" s="7" customFormat="1" ht="18.75" customHeight="1">
      <c r="A19" s="13" t="s">
        <v>5</v>
      </c>
      <c r="B19" s="14">
        <v>102737</v>
      </c>
      <c r="C19" s="14">
        <v>102737000</v>
      </c>
      <c r="D19" s="32">
        <v>107183000</v>
      </c>
      <c r="E19" s="32">
        <v>107182999.95999999</v>
      </c>
      <c r="F19" s="33">
        <f t="shared" si="0"/>
        <v>99.999999962680647</v>
      </c>
    </row>
    <row r="20" spans="1:6" s="7" customFormat="1" ht="18.75" customHeight="1">
      <c r="A20" s="13" t="s">
        <v>6</v>
      </c>
      <c r="B20" s="14">
        <v>261335</v>
      </c>
      <c r="C20" s="14">
        <v>261335000</v>
      </c>
      <c r="D20" s="32">
        <v>294700000</v>
      </c>
      <c r="E20" s="32">
        <v>294700000</v>
      </c>
      <c r="F20" s="33">
        <f t="shared" si="0"/>
        <v>100</v>
      </c>
    </row>
    <row r="21" spans="1:6" s="7" customFormat="1" ht="18.75" customHeight="1">
      <c r="A21" s="13" t="s">
        <v>7</v>
      </c>
      <c r="B21" s="14">
        <v>92129</v>
      </c>
      <c r="C21" s="14">
        <v>92129000</v>
      </c>
      <c r="D21" s="32">
        <v>102356000</v>
      </c>
      <c r="E21" s="32">
        <v>102356000</v>
      </c>
      <c r="F21" s="33">
        <f t="shared" si="0"/>
        <v>100</v>
      </c>
    </row>
    <row r="22" spans="1:6" s="7" customFormat="1" ht="18.75" customHeight="1">
      <c r="A22" s="13" t="s">
        <v>8</v>
      </c>
      <c r="B22" s="14">
        <v>92785</v>
      </c>
      <c r="C22" s="14">
        <v>92785000</v>
      </c>
      <c r="D22" s="32">
        <v>101639000</v>
      </c>
      <c r="E22" s="32">
        <v>101638258.53</v>
      </c>
      <c r="F22" s="33">
        <v>99.9</v>
      </c>
    </row>
    <row r="23" spans="1:6" s="7" customFormat="1" ht="18.75" customHeight="1">
      <c r="A23" s="13" t="s">
        <v>9</v>
      </c>
      <c r="B23" s="14">
        <v>359827</v>
      </c>
      <c r="C23" s="14">
        <v>359827000</v>
      </c>
      <c r="D23" s="32">
        <v>379318000</v>
      </c>
      <c r="E23" s="32">
        <v>379070393.10000002</v>
      </c>
      <c r="F23" s="33">
        <f t="shared" si="0"/>
        <v>99.934723134678563</v>
      </c>
    </row>
    <row r="24" spans="1:6" s="7" customFormat="1" ht="34.5" customHeight="1">
      <c r="A24" s="13" t="s">
        <v>36</v>
      </c>
      <c r="B24" s="14">
        <v>55671</v>
      </c>
      <c r="C24" s="14">
        <v>55671000</v>
      </c>
      <c r="D24" s="32">
        <v>59402000</v>
      </c>
      <c r="E24" s="32">
        <v>59402000</v>
      </c>
      <c r="F24" s="33">
        <f t="shared" si="0"/>
        <v>100</v>
      </c>
    </row>
    <row r="25" spans="1:6" s="7" customFormat="1" ht="36" customHeight="1">
      <c r="A25" s="13" t="s">
        <v>10</v>
      </c>
      <c r="B25" s="14">
        <v>51477</v>
      </c>
      <c r="C25" s="14">
        <v>51477000</v>
      </c>
      <c r="D25" s="32">
        <v>53326000</v>
      </c>
      <c r="E25" s="32">
        <v>49531211.5</v>
      </c>
      <c r="F25" s="33">
        <f t="shared" si="0"/>
        <v>92.88379308404906</v>
      </c>
    </row>
    <row r="26" spans="1:6" s="7" customFormat="1" ht="36" customHeight="1">
      <c r="A26" s="13" t="s">
        <v>32</v>
      </c>
      <c r="B26" s="14">
        <v>57145</v>
      </c>
      <c r="C26" s="14">
        <v>57145000</v>
      </c>
      <c r="D26" s="32">
        <v>52518000</v>
      </c>
      <c r="E26" s="32">
        <v>52518000</v>
      </c>
      <c r="F26" s="33">
        <f t="shared" si="0"/>
        <v>100</v>
      </c>
    </row>
    <row r="27" spans="1:6" s="7" customFormat="1" ht="36" customHeight="1">
      <c r="A27" s="13" t="s">
        <v>11</v>
      </c>
      <c r="B27" s="14">
        <v>59747</v>
      </c>
      <c r="C27" s="14">
        <v>59747000</v>
      </c>
      <c r="D27" s="32">
        <v>64272000</v>
      </c>
      <c r="E27" s="32">
        <v>64272000</v>
      </c>
      <c r="F27" s="33">
        <f t="shared" si="0"/>
        <v>100</v>
      </c>
    </row>
    <row r="28" spans="1:6" s="7" customFormat="1" ht="36" customHeight="1">
      <c r="A28" s="13" t="s">
        <v>12</v>
      </c>
      <c r="B28" s="21">
        <v>74476</v>
      </c>
      <c r="C28" s="14">
        <v>74476000</v>
      </c>
      <c r="D28" s="32">
        <v>67577000</v>
      </c>
      <c r="E28" s="32">
        <v>67577000</v>
      </c>
      <c r="F28" s="33">
        <f t="shared" si="0"/>
        <v>100</v>
      </c>
    </row>
    <row r="29" spans="1:6" s="7" customFormat="1" ht="36" customHeight="1">
      <c r="A29" s="13" t="s">
        <v>13</v>
      </c>
      <c r="B29" s="14">
        <v>80642</v>
      </c>
      <c r="C29" s="14">
        <v>80642000</v>
      </c>
      <c r="D29" s="32">
        <v>92581000</v>
      </c>
      <c r="E29" s="32">
        <v>76278543.239999995</v>
      </c>
      <c r="F29" s="33">
        <f t="shared" si="0"/>
        <v>82.391142070187186</v>
      </c>
    </row>
    <row r="30" spans="1:6" s="7" customFormat="1" ht="18.75" customHeight="1">
      <c r="A30" s="13" t="s">
        <v>14</v>
      </c>
      <c r="B30" s="21">
        <v>44066</v>
      </c>
      <c r="C30" s="14">
        <v>44066000</v>
      </c>
      <c r="D30" s="32">
        <v>47897000</v>
      </c>
      <c r="E30" s="32">
        <v>47897000</v>
      </c>
      <c r="F30" s="33">
        <f t="shared" si="0"/>
        <v>100</v>
      </c>
    </row>
    <row r="31" spans="1:6" s="7" customFormat="1" ht="36" customHeight="1">
      <c r="A31" s="13" t="s">
        <v>15</v>
      </c>
      <c r="B31" s="14">
        <v>126946</v>
      </c>
      <c r="C31" s="14">
        <v>126946000</v>
      </c>
      <c r="D31" s="32">
        <v>132327000</v>
      </c>
      <c r="E31" s="32">
        <v>123291152.76000001</v>
      </c>
      <c r="F31" s="33">
        <f t="shared" si="0"/>
        <v>93.171577047768039</v>
      </c>
    </row>
    <row r="32" spans="1:6" s="7" customFormat="1" ht="36" customHeight="1">
      <c r="A32" s="13" t="s">
        <v>16</v>
      </c>
      <c r="B32" s="14">
        <v>142153</v>
      </c>
      <c r="C32" s="14">
        <v>142153000</v>
      </c>
      <c r="D32" s="32">
        <v>148524000</v>
      </c>
      <c r="E32" s="32">
        <v>148437259.53</v>
      </c>
      <c r="F32" s="33">
        <f t="shared" si="0"/>
        <v>99.941598347741774</v>
      </c>
    </row>
    <row r="33" spans="1:6" s="7" customFormat="1" ht="36" customHeight="1">
      <c r="A33" s="13" t="s">
        <v>17</v>
      </c>
      <c r="B33" s="14">
        <v>116802</v>
      </c>
      <c r="C33" s="14">
        <v>116802000</v>
      </c>
      <c r="D33" s="32">
        <v>119764000</v>
      </c>
      <c r="E33" s="32">
        <v>113526103.27</v>
      </c>
      <c r="F33" s="33">
        <f t="shared" si="0"/>
        <v>94.791509360074812</v>
      </c>
    </row>
    <row r="34" spans="1:6" s="7" customFormat="1" ht="36" customHeight="1">
      <c r="A34" s="13" t="s">
        <v>18</v>
      </c>
      <c r="B34" s="14">
        <v>40107</v>
      </c>
      <c r="C34" s="14">
        <v>40107000</v>
      </c>
      <c r="D34" s="32">
        <v>45757000</v>
      </c>
      <c r="E34" s="32">
        <v>45757000</v>
      </c>
      <c r="F34" s="33">
        <f t="shared" si="0"/>
        <v>100</v>
      </c>
    </row>
    <row r="35" spans="1:6" s="7" customFormat="1" ht="36" customHeight="1">
      <c r="A35" s="13" t="s">
        <v>19</v>
      </c>
      <c r="B35" s="14">
        <v>116995</v>
      </c>
      <c r="C35" s="14">
        <v>116995000</v>
      </c>
      <c r="D35" s="32">
        <v>117125000</v>
      </c>
      <c r="E35" s="32">
        <v>108619745</v>
      </c>
      <c r="F35" s="33">
        <f t="shared" si="0"/>
        <v>92.738309498399147</v>
      </c>
    </row>
    <row r="36" spans="1:6" s="7" customFormat="1" ht="36" customHeight="1">
      <c r="A36" s="13" t="s">
        <v>20</v>
      </c>
      <c r="B36" s="14">
        <v>68370</v>
      </c>
      <c r="C36" s="14">
        <v>68370000</v>
      </c>
      <c r="D36" s="32">
        <v>70836000</v>
      </c>
      <c r="E36" s="32">
        <v>68574362.700000003</v>
      </c>
      <c r="F36" s="33">
        <f t="shared" si="0"/>
        <v>96.807220481111301</v>
      </c>
    </row>
    <row r="37" spans="1:6" s="7" customFormat="1" ht="36" customHeight="1">
      <c r="A37" s="13" t="s">
        <v>21</v>
      </c>
      <c r="B37" s="14">
        <v>81853</v>
      </c>
      <c r="C37" s="14">
        <v>81853000</v>
      </c>
      <c r="D37" s="32">
        <v>90676000</v>
      </c>
      <c r="E37" s="32">
        <v>85528103.530000001</v>
      </c>
      <c r="F37" s="33">
        <f t="shared" si="0"/>
        <v>94.322757433058356</v>
      </c>
    </row>
    <row r="38" spans="1:6" s="7" customFormat="1" ht="18.75" customHeight="1">
      <c r="A38" s="13" t="s">
        <v>22</v>
      </c>
      <c r="B38" s="14">
        <v>109439</v>
      </c>
      <c r="C38" s="14">
        <v>109439000</v>
      </c>
      <c r="D38" s="32">
        <v>109030000</v>
      </c>
      <c r="E38" s="32">
        <v>109030000</v>
      </c>
      <c r="F38" s="33">
        <f t="shared" si="0"/>
        <v>100</v>
      </c>
    </row>
    <row r="39" spans="1:6" s="7" customFormat="1" ht="36" customHeight="1">
      <c r="A39" s="13" t="s">
        <v>23</v>
      </c>
      <c r="B39" s="21">
        <v>38799</v>
      </c>
      <c r="C39" s="14">
        <v>38799000</v>
      </c>
      <c r="D39" s="32">
        <v>52382000</v>
      </c>
      <c r="E39" s="32">
        <v>52382000</v>
      </c>
      <c r="F39" s="33">
        <f t="shared" si="0"/>
        <v>100</v>
      </c>
    </row>
    <row r="40" spans="1:6" s="7" customFormat="1" ht="36" customHeight="1">
      <c r="A40" s="13" t="s">
        <v>24</v>
      </c>
      <c r="B40" s="14">
        <v>102954</v>
      </c>
      <c r="C40" s="14">
        <v>102954000</v>
      </c>
      <c r="D40" s="32">
        <v>101610000</v>
      </c>
      <c r="E40" s="32">
        <v>101575286.34</v>
      </c>
      <c r="F40" s="33">
        <v>99.9</v>
      </c>
    </row>
    <row r="41" spans="1:6" s="7" customFormat="1" ht="18.75" customHeight="1">
      <c r="A41" s="13" t="s">
        <v>25</v>
      </c>
      <c r="B41" s="14">
        <v>85664</v>
      </c>
      <c r="C41" s="14">
        <v>85664000</v>
      </c>
      <c r="D41" s="32">
        <v>84735000</v>
      </c>
      <c r="E41" s="32">
        <v>84735000</v>
      </c>
      <c r="F41" s="33">
        <f t="shared" si="0"/>
        <v>100</v>
      </c>
    </row>
    <row r="42" spans="1:6" s="7" customFormat="1" ht="35.25" customHeight="1">
      <c r="A42" s="13" t="s">
        <v>26</v>
      </c>
      <c r="B42" s="14">
        <v>100611</v>
      </c>
      <c r="C42" s="14">
        <v>100611000</v>
      </c>
      <c r="D42" s="32">
        <v>104895000</v>
      </c>
      <c r="E42" s="32">
        <v>99752450</v>
      </c>
      <c r="F42" s="33">
        <f t="shared" si="0"/>
        <v>95.097430764097425</v>
      </c>
    </row>
    <row r="43" spans="1:6" s="7" customFormat="1" ht="36" customHeight="1">
      <c r="A43" s="13" t="s">
        <v>27</v>
      </c>
      <c r="B43" s="14">
        <v>127823</v>
      </c>
      <c r="C43" s="14">
        <v>127823000</v>
      </c>
      <c r="D43" s="32">
        <v>136277000</v>
      </c>
      <c r="E43" s="32">
        <v>136277000</v>
      </c>
      <c r="F43" s="33">
        <f t="shared" si="0"/>
        <v>100</v>
      </c>
    </row>
    <row r="44" spans="1:6" s="7" customFormat="1" ht="36" customHeight="1">
      <c r="A44" s="13" t="s">
        <v>28</v>
      </c>
      <c r="B44" s="14">
        <v>123261</v>
      </c>
      <c r="C44" s="14">
        <v>123261000</v>
      </c>
      <c r="D44" s="32">
        <v>122731000</v>
      </c>
      <c r="E44" s="32">
        <v>122731000</v>
      </c>
      <c r="F44" s="33">
        <f t="shared" si="0"/>
        <v>100</v>
      </c>
    </row>
    <row r="45" spans="1:6" s="7" customFormat="1" ht="36" customHeight="1">
      <c r="A45" s="13" t="s">
        <v>29</v>
      </c>
      <c r="B45" s="14">
        <v>65131</v>
      </c>
      <c r="C45" s="14">
        <v>65131000</v>
      </c>
      <c r="D45" s="32">
        <v>65652000</v>
      </c>
      <c r="E45" s="32">
        <v>65652000</v>
      </c>
      <c r="F45" s="33">
        <f t="shared" si="0"/>
        <v>100</v>
      </c>
    </row>
    <row r="46" spans="1:6" ht="36" customHeight="1">
      <c r="A46" s="13" t="s">
        <v>30</v>
      </c>
      <c r="B46" s="14">
        <v>68007</v>
      </c>
      <c r="C46" s="14">
        <v>68007000</v>
      </c>
      <c r="D46" s="32">
        <v>72213000</v>
      </c>
      <c r="E46" s="32">
        <v>72212666</v>
      </c>
      <c r="F46" s="33">
        <v>99.9</v>
      </c>
    </row>
    <row r="47" spans="1:6" ht="18.75" customHeight="1">
      <c r="A47" s="13" t="s">
        <v>34</v>
      </c>
      <c r="B47" s="14">
        <f>222996-148879</f>
        <v>74117</v>
      </c>
      <c r="C47" s="14">
        <v>74117000</v>
      </c>
      <c r="D47" s="32">
        <v>215078200</v>
      </c>
      <c r="E47" s="32"/>
      <c r="F47" s="33">
        <f t="shared" si="0"/>
        <v>0</v>
      </c>
    </row>
    <row r="48" spans="1:6" s="8" customFormat="1" ht="18.75" customHeight="1">
      <c r="A48" s="15" t="s">
        <v>31</v>
      </c>
      <c r="B48" s="16">
        <f>SUM(B13:B47)</f>
        <v>4322705</v>
      </c>
      <c r="C48" s="16">
        <f>SUM(C13:C47)</f>
        <v>4322705000</v>
      </c>
      <c r="D48" s="34">
        <f>SUM(D13:D47)</f>
        <v>4778611000</v>
      </c>
      <c r="E48" s="34">
        <f>SUM(E13:E47)</f>
        <v>4491831179.3900003</v>
      </c>
      <c r="F48" s="35">
        <f t="shared" si="0"/>
        <v>93.998678264248767</v>
      </c>
    </row>
    <row r="49" spans="1:4" ht="16.5" customHeight="1">
      <c r="A49" s="9"/>
      <c r="B49" s="6"/>
      <c r="D49" s="10"/>
    </row>
    <row r="50" spans="1:4" ht="16.5" customHeight="1">
      <c r="A50" s="11"/>
      <c r="B50" s="6"/>
      <c r="D50" s="10"/>
    </row>
    <row r="52" spans="1:4">
      <c r="B52" s="12"/>
    </row>
  </sheetData>
  <mergeCells count="132">
    <mergeCell ref="G7:H7"/>
    <mergeCell ref="I7:J7"/>
    <mergeCell ref="K7:L7"/>
    <mergeCell ref="M7:N7"/>
    <mergeCell ref="O7:P7"/>
    <mergeCell ref="Q7:R7"/>
    <mergeCell ref="A10:B10"/>
    <mergeCell ref="A7:B7"/>
    <mergeCell ref="A6:F6"/>
    <mergeCell ref="C7:D7"/>
    <mergeCell ref="E7:F7"/>
    <mergeCell ref="E10:F10"/>
    <mergeCell ref="AE7:AF7"/>
    <mergeCell ref="AG7:AH7"/>
    <mergeCell ref="AI7:AJ7"/>
    <mergeCell ref="AK7:AL7"/>
    <mergeCell ref="AM7:AN7"/>
    <mergeCell ref="AO7:AP7"/>
    <mergeCell ref="S7:T7"/>
    <mergeCell ref="U7:V7"/>
    <mergeCell ref="W7:X7"/>
    <mergeCell ref="Y7:Z7"/>
    <mergeCell ref="AA7:AB7"/>
    <mergeCell ref="AC7:AD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EU7:EV7"/>
    <mergeCell ref="EW7:EX7"/>
    <mergeCell ref="EY7:EZ7"/>
    <mergeCell ref="FA7:FB7"/>
    <mergeCell ref="FC7:FD7"/>
    <mergeCell ref="FE7:FF7"/>
    <mergeCell ref="EI7:EJ7"/>
    <mergeCell ref="EK7:EL7"/>
    <mergeCell ref="EM7:EN7"/>
    <mergeCell ref="EO7:EP7"/>
    <mergeCell ref="EQ7:ER7"/>
    <mergeCell ref="ES7:ET7"/>
    <mergeCell ref="FS7:FT7"/>
    <mergeCell ref="FU7:FV7"/>
    <mergeCell ref="FW7:FX7"/>
    <mergeCell ref="FY7:FZ7"/>
    <mergeCell ref="GA7:GB7"/>
    <mergeCell ref="GC7:GD7"/>
    <mergeCell ref="FG7:FH7"/>
    <mergeCell ref="FI7:FJ7"/>
    <mergeCell ref="FK7:FL7"/>
    <mergeCell ref="FM7:FN7"/>
    <mergeCell ref="FO7:FP7"/>
    <mergeCell ref="FQ7:FR7"/>
    <mergeCell ref="GQ7:GR7"/>
    <mergeCell ref="GS7:GT7"/>
    <mergeCell ref="GU7:GV7"/>
    <mergeCell ref="GW7:GX7"/>
    <mergeCell ref="GY7:GZ7"/>
    <mergeCell ref="HA7:HB7"/>
    <mergeCell ref="GE7:GF7"/>
    <mergeCell ref="GG7:GH7"/>
    <mergeCell ref="GI7:GJ7"/>
    <mergeCell ref="GK7:GL7"/>
    <mergeCell ref="GM7:GN7"/>
    <mergeCell ref="GO7:GP7"/>
    <mergeCell ref="IE7:IF7"/>
    <mergeCell ref="HO7:HP7"/>
    <mergeCell ref="E1:F1"/>
    <mergeCell ref="A5:F5"/>
    <mergeCell ref="HW7:HX7"/>
    <mergeCell ref="HY7:HZ7"/>
    <mergeCell ref="IA7:IB7"/>
    <mergeCell ref="IC7:ID7"/>
    <mergeCell ref="IS7:IT7"/>
    <mergeCell ref="II7:IJ7"/>
    <mergeCell ref="IK7:IL7"/>
    <mergeCell ref="IM7:IN7"/>
    <mergeCell ref="IO7:IP7"/>
    <mergeCell ref="IG7:IH7"/>
    <mergeCell ref="IQ7:IR7"/>
    <mergeCell ref="HC7:HD7"/>
    <mergeCell ref="HE7:HF7"/>
    <mergeCell ref="HQ7:HR7"/>
    <mergeCell ref="HS7:HT7"/>
    <mergeCell ref="HU7:HV7"/>
    <mergeCell ref="HG7:HH7"/>
    <mergeCell ref="HI7:HJ7"/>
    <mergeCell ref="HK7:HL7"/>
    <mergeCell ref="HM7:HN7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2012-05-15T04:06:13Z</cp:lastPrinted>
  <dcterms:created xsi:type="dcterms:W3CDTF">1996-10-08T23:32:33Z</dcterms:created>
  <dcterms:modified xsi:type="dcterms:W3CDTF">2012-05-15T04:07:41Z</dcterms:modified>
</cp:coreProperties>
</file>