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90" windowWidth="15195" windowHeight="8700"/>
  </bookViews>
  <sheets>
    <sheet name="Доходы" sheetId="5" r:id="rId1"/>
  </sheets>
  <definedNames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tgt3">#REF!</definedName>
    <definedName name="_tgt5">#REF!</definedName>
    <definedName name="add_bk">#REF!</definedName>
    <definedName name="add_bk_n">#REF!</definedName>
    <definedName name="Boss_Dol">#REF!</definedName>
    <definedName name="Boss_FIO">#REF!</definedName>
    <definedName name="br">#REF!</definedName>
    <definedName name="bribr">#REF!</definedName>
    <definedName name="brinc">#REF!</definedName>
    <definedName name="Budget_Level">#REF!</definedName>
    <definedName name="Buh_Dol">#REF!</definedName>
    <definedName name="Buh_FIO">#REF!</definedName>
    <definedName name="cadd_bk">#REF!</definedName>
    <definedName name="cash">#REF!</definedName>
    <definedName name="cashcred">#REF!</definedName>
    <definedName name="cashdeb">#REF!</definedName>
    <definedName name="cdep">#REF!</definedName>
    <definedName name="cdiv">#REF!</definedName>
    <definedName name="cexp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mdiv">#REF!</definedName>
    <definedName name="codstr">#REF!</definedName>
    <definedName name="creditinco">#REF!</definedName>
    <definedName name="ctgt">#REF!</definedName>
    <definedName name="ctgt3">#REF!</definedName>
    <definedName name="ctgt5">#REF!</definedName>
    <definedName name="CurentGroup">#REF!</definedName>
    <definedName name="CurRow">#REF!</definedName>
    <definedName name="Data">#REF!</definedName>
    <definedName name="DataFields">#REF!</definedName>
    <definedName name="dDate">#REF!</definedName>
    <definedName name="debetincom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fieldsort">#REF!</definedName>
    <definedName name="fin">#REF!</definedName>
    <definedName name="Footer">#REF!</definedName>
    <definedName name="GroupOrder">#REF!</definedName>
    <definedName name="ibr">#REF!</definedName>
    <definedName name="income">#REF!</definedName>
    <definedName name="IsUp_add_bk">#REF!</definedName>
    <definedName name="IsUp_add_bk_n">#REF!</definedName>
    <definedName name="IsUp_br">#REF!</definedName>
    <definedName name="IsUp_bribr">#REF!</definedName>
    <definedName name="IsUp_brinc">#REF!</definedName>
    <definedName name="IsUp_cadd_bk">#REF!</definedName>
    <definedName name="IsUp_cash">#REF!</definedName>
    <definedName name="IsUp_cashcred">#REF!</definedName>
    <definedName name="IsUp_cashdeb">#REF!</definedName>
    <definedName name="IsUp_cdep">#REF!</definedName>
    <definedName name="IsUp_cdiv">#REF!</definedName>
    <definedName name="IsUp_cexp">#REF!</definedName>
    <definedName name="IsUp_citem">#REF!</definedName>
    <definedName name="IsUp_citem1">#REF!</definedName>
    <definedName name="IsUp_citem2">#REF!</definedName>
    <definedName name="IsUp_cmdiv">#REF!</definedName>
    <definedName name="IsUp_codstr">#REF!</definedName>
    <definedName name="IsUp_creditinco">#REF!</definedName>
    <definedName name="IsUp_ctgt">#REF!</definedName>
    <definedName name="IsUp_ctgt3">#REF!</definedName>
    <definedName name="IsUp_ctgt5">#REF!</definedName>
    <definedName name="IsUp_debetincom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fieldsort">#REF!</definedName>
    <definedName name="IsUp_fin">#REF!</definedName>
    <definedName name="IsUp_ibr">#REF!</definedName>
    <definedName name="IsUp_income">#REF!</definedName>
    <definedName name="IsUp_item">#REF!</definedName>
    <definedName name="IsUp_item_n">#REF!</definedName>
    <definedName name="IsUp_item1">#REF!</definedName>
    <definedName name="IsUp_item1_n">#REF!</definedName>
    <definedName name="IsUp_item2">#REF!</definedName>
    <definedName name="IsUp_item2_n">#REF!</definedName>
    <definedName name="IsUp_mdiv">#REF!</definedName>
    <definedName name="IsUp_mdiv_n">#REF!</definedName>
    <definedName name="IsUp_nameinc">#REF!</definedName>
    <definedName name="IsUp_ostbr">#REF!</definedName>
    <definedName name="IsUp_squery">#REF!</definedName>
    <definedName name="IsUp_tgt">#REF!</definedName>
    <definedName name="IsUp_tgt_n">#REF!</definedName>
    <definedName name="IsUp_tgt3">#REF!</definedName>
    <definedName name="IsUp_tgt3_n">#REF!</definedName>
    <definedName name="IsUp_tgt5">#REF!</definedName>
    <definedName name="IsUp_tgt5_n">#REF!</definedName>
    <definedName name="IsUp_totalinc">#REF!</definedName>
    <definedName name="item">#REF!</definedName>
    <definedName name="item_n">#REF!</definedName>
    <definedName name="item1">#REF!</definedName>
    <definedName name="item1_n">#REF!</definedName>
    <definedName name="item2">#REF!</definedName>
    <definedName name="item2_n">#REF!</definedName>
    <definedName name="mdiv">#REF!</definedName>
    <definedName name="mdiv_n">#REF!</definedName>
    <definedName name="nameinc">#REF!</definedName>
    <definedName name="NastrFields">#REF!</definedName>
    <definedName name="nCheck_2">#REF!</definedName>
    <definedName name="nCheck_3">#REF!</definedName>
    <definedName name="nCheck_4">#REF!</definedName>
    <definedName name="nCheck_5">#REF!</definedName>
    <definedName name="nOtborLink1">#REF!</definedName>
    <definedName name="nOtborLink2">#REF!</definedName>
    <definedName name="nOtborLink3">#REF!</definedName>
    <definedName name="nOtborLink4">#REF!</definedName>
    <definedName name="ostbr">#REF!</definedName>
    <definedName name="PrevGroupName">#REF!</definedName>
    <definedName name="PrevGroupValue">#REF!</definedName>
    <definedName name="Rash_Date">#REF!</definedName>
    <definedName name="REPMAKER_FORMAT">#REF!</definedName>
    <definedName name="squery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tgt">#REF!</definedName>
    <definedName name="tgt_n">#REF!</definedName>
    <definedName name="tgt3_n">#REF!</definedName>
    <definedName name="tgt5_n">#REF!</definedName>
    <definedName name="Today">#REF!</definedName>
    <definedName name="Today2">#REF!</definedName>
    <definedName name="totalinc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Zam_Boss_FIO">#REF!</definedName>
    <definedName name="Zam_Buh_FIO">#REF!</definedName>
    <definedName name="Zam_Chef_FIO">#REF!</definedName>
    <definedName name="_xlnm.Print_Titles" localSheetId="0">Доходы!$8:$8</definedName>
    <definedName name="_xlnm.Print_Area" localSheetId="0">Доходы!$A$1:$E$345</definedName>
  </definedNames>
  <calcPr calcId="125725"/>
</workbook>
</file>

<file path=xl/calcChain.xml><?xml version="1.0" encoding="utf-8"?>
<calcChain xmlns="http://schemas.openxmlformats.org/spreadsheetml/2006/main">
  <c r="E10" i="5"/>
  <c r="E11"/>
  <c r="E12"/>
  <c r="E13"/>
  <c r="E14"/>
  <c r="E15"/>
  <c r="E16"/>
  <c r="E17"/>
  <c r="E18"/>
  <c r="E19"/>
  <c r="E20"/>
  <c r="E21"/>
  <c r="E22"/>
  <c r="E23"/>
  <c r="E25"/>
  <c r="E26"/>
  <c r="E27"/>
  <c r="E28"/>
  <c r="E29"/>
  <c r="E30"/>
  <c r="E31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97"/>
  <c r="E100"/>
  <c r="E108"/>
  <c r="E111"/>
  <c r="E112"/>
  <c r="E113"/>
  <c r="E114"/>
  <c r="E115"/>
  <c r="E116"/>
  <c r="E117"/>
  <c r="E118"/>
  <c r="E119"/>
  <c r="E120"/>
  <c r="E121"/>
  <c r="E122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7"/>
  <c r="E148"/>
  <c r="E149"/>
  <c r="E150"/>
  <c r="E151"/>
  <c r="E152"/>
  <c r="E153"/>
  <c r="E154"/>
  <c r="E155"/>
  <c r="E156"/>
  <c r="E157"/>
  <c r="E158"/>
  <c r="E161"/>
  <c r="E162"/>
  <c r="E165"/>
  <c r="E166"/>
  <c r="E167"/>
  <c r="E168"/>
  <c r="E169"/>
  <c r="E170"/>
  <c r="E171"/>
  <c r="E174"/>
  <c r="E175"/>
  <c r="E176"/>
  <c r="E177"/>
  <c r="E178"/>
  <c r="E179"/>
  <c r="E180"/>
  <c r="E181"/>
  <c r="E182"/>
  <c r="E183"/>
  <c r="E184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41"/>
  <c r="E242"/>
  <c r="E243"/>
  <c r="E244"/>
  <c r="E245"/>
  <c r="E246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20"/>
  <c r="E321"/>
  <c r="E322"/>
  <c r="E325"/>
  <c r="E326"/>
  <c r="E327"/>
  <c r="E328"/>
  <c r="E329"/>
  <c r="E330"/>
  <c r="E331"/>
  <c r="E332"/>
  <c r="E333"/>
  <c r="E335"/>
  <c r="E336"/>
  <c r="E337"/>
  <c r="E338"/>
  <c r="E339"/>
  <c r="E340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9"/>
  <c r="F345"/>
  <c r="E9"/>
  <c r="E345"/>
</calcChain>
</file>

<file path=xl/sharedStrings.xml><?xml version="1.0" encoding="utf-8"?>
<sst xmlns="http://schemas.openxmlformats.org/spreadsheetml/2006/main" count="681" uniqueCount="679">
  <si>
    <t>1 03 02143 01 0000 110</t>
  </si>
  <si>
    <t>1 03 02150 01 0000 110</t>
  </si>
  <si>
    <t>1 03 02160 01 0000 110</t>
  </si>
  <si>
    <t>1 03 02180 01 0000 110</t>
  </si>
  <si>
    <t>1 03 02190 01 0000 110</t>
  </si>
  <si>
    <t>1 05 00000 00 0000 000</t>
  </si>
  <si>
    <t>1 05 01000 00 0000 110</t>
  </si>
  <si>
    <t>1 05 01010 00 0000 110</t>
  </si>
  <si>
    <t>1 05 01022 01 0000 110</t>
  </si>
  <si>
    <t>1 05 01040 00 0000 110</t>
  </si>
  <si>
    <t>1 05 01050 01 0000 110</t>
  </si>
  <si>
    <t>1 05 03010 01 0000 110</t>
  </si>
  <si>
    <t>1 06 00000 00 0000 000</t>
  </si>
  <si>
    <t>1 07 00000 00 0000 000</t>
  </si>
  <si>
    <t>1 07 01020 01 0000 110</t>
  </si>
  <si>
    <t>1 07 04000 01 0000 110</t>
  </si>
  <si>
    <t>1 07 04020 01 0000 110</t>
  </si>
  <si>
    <t>1 09 03010 00 0000 110</t>
  </si>
  <si>
    <t>1 09 03021 05 0000 110</t>
  </si>
  <si>
    <t>1 09 03030 00 0000 110</t>
  </si>
  <si>
    <t>1 09 06020 02 0000 110</t>
  </si>
  <si>
    <t>1 11 03020 02 0000 120</t>
  </si>
  <si>
    <t>1 11 05010 04 0000 120</t>
  </si>
  <si>
    <t>1 11 05020 00 0000 120</t>
  </si>
  <si>
    <t>1 16 00000 00 0000 000</t>
  </si>
  <si>
    <t>2 02 02005 02 0000 151</t>
  </si>
  <si>
    <t>2 02 02021 00 0000 151</t>
  </si>
  <si>
    <t>2 02 02095 00 0000 151</t>
  </si>
  <si>
    <t>2 02 02097 00 0000 151</t>
  </si>
  <si>
    <t>2 02 02104 02 0000 151</t>
  </si>
  <si>
    <t>2 02 02145 00 0000 151</t>
  </si>
  <si>
    <t>2 02 03001 00 0000 151</t>
  </si>
  <si>
    <t>2 02 03002 00 0000 151</t>
  </si>
  <si>
    <t>2 02 03002 02 0000 151</t>
  </si>
  <si>
    <t>2 02 03003 02 0000 151</t>
  </si>
  <si>
    <t>2 02 03004 00 0000 151</t>
  </si>
  <si>
    <t>2 02 03005 00 0000 151</t>
  </si>
  <si>
    <t>2 02 03005 02 0000 151</t>
  </si>
  <si>
    <t>2 02 03006 00 0000 151</t>
  </si>
  <si>
    <t>2 02 03004 02 0000 151</t>
  </si>
  <si>
    <t>2 02 03006 02 0000 151</t>
  </si>
  <si>
    <t>2 02 03007 00 0000 151</t>
  </si>
  <si>
    <t>2 02 03007 02 0000 151</t>
  </si>
  <si>
    <t>2 02 03010 00 0000 151</t>
  </si>
  <si>
    <t>2 02 03010 02 0000 151</t>
  </si>
  <si>
    <t>2 02 03011 00 0000 151</t>
  </si>
  <si>
    <t>2 02 03011 02 0000 151</t>
  </si>
  <si>
    <t>2 02 03012 00 0000 151</t>
  </si>
  <si>
    <t>2 02 03012 02 0000 151</t>
  </si>
  <si>
    <t>2 02 03015 00 0000 151</t>
  </si>
  <si>
    <t>2 02 03015 02 0000 151</t>
  </si>
  <si>
    <t>2 02 03018 00 0000 151</t>
  </si>
  <si>
    <t>2 02 03018 02 0000 151</t>
  </si>
  <si>
    <t>2 02 03019 00 0000 151</t>
  </si>
  <si>
    <t>2 02 03019 02 0000 151</t>
  </si>
  <si>
    <t>2 02 03020 00 0000 151</t>
  </si>
  <si>
    <t>2 02 03020 02 0000 151</t>
  </si>
  <si>
    <t>2 02 03025 00 0000 151</t>
  </si>
  <si>
    <t>2 02 03025 02 0000 151</t>
  </si>
  <si>
    <t>2 02 03031 02 0000 151</t>
  </si>
  <si>
    <t>2 02 03032 02 0000 151</t>
  </si>
  <si>
    <t>2 02 03053 00 0000 151</t>
  </si>
  <si>
    <t>2 02 03053 02 0000 151</t>
  </si>
  <si>
    <t>2 02 03054 02 0000 151</t>
  </si>
  <si>
    <t>2 02 03060 00 0000 151</t>
  </si>
  <si>
    <t>2 02 03060 02 0000 151</t>
  </si>
  <si>
    <t>2 02 03068 00 0000 151</t>
  </si>
  <si>
    <t>2 02 03068 02 0000 151</t>
  </si>
  <si>
    <t>2 02 03069 00 0000 151</t>
  </si>
  <si>
    <t>2 02 03069 02 0000 151</t>
  </si>
  <si>
    <t>2 02 03070 00 0000 151</t>
  </si>
  <si>
    <t>2 02 03070 02 0000 151</t>
  </si>
  <si>
    <t>2 02 03071 02 0000 151</t>
  </si>
  <si>
    <t>2 02 03077 00 0000 151</t>
  </si>
  <si>
    <t>2 02 03077 02 0000 151</t>
  </si>
  <si>
    <t>2 02 04000 00 0000 151</t>
  </si>
  <si>
    <t>2 02 04001 00 0000 151</t>
  </si>
  <si>
    <t>2 02 04001 02 0000 151</t>
  </si>
  <si>
    <t>2 02 04002 00 0000 151</t>
  </si>
  <si>
    <t>2 02 04002 02 0000 151</t>
  </si>
  <si>
    <t>2 02 04005 00 0000 151</t>
  </si>
  <si>
    <t>2 02 04005 02 0000 151</t>
  </si>
  <si>
    <t>2 02 04007 00 0000 151</t>
  </si>
  <si>
    <t>2 02 04007 02 0000 151</t>
  </si>
  <si>
    <t>2 02 04010 00 0000 151</t>
  </si>
  <si>
    <t>2 02 04010 02 0000 151</t>
  </si>
  <si>
    <t>2 02 04017 00 0000 151</t>
  </si>
  <si>
    <t>2 02 04017 02 0000 151</t>
  </si>
  <si>
    <t>2 02 04018 00 0000 151</t>
  </si>
  <si>
    <t>2 02 04018 02 0000 151</t>
  </si>
  <si>
    <t>2 02 04025 00 0000 151</t>
  </si>
  <si>
    <t>2 02 04025 02 0000 151</t>
  </si>
  <si>
    <t>2 02 04026 00 0000 151</t>
  </si>
  <si>
    <t>2 02 04026 02 0000 151</t>
  </si>
  <si>
    <t>2 02 04032 02 0000 151</t>
  </si>
  <si>
    <t>2 02 04033 00 0000 151</t>
  </si>
  <si>
    <t>2 02 04033 02 0000 151</t>
  </si>
  <si>
    <t>2 02 04034 02 0001 151</t>
  </si>
  <si>
    <t>2 02 04034 00 0002 151</t>
  </si>
  <si>
    <t>2 02 04034 02 0002 151</t>
  </si>
  <si>
    <t>2 02 09000 00 0000 151</t>
  </si>
  <si>
    <t>2 02 09070 00 0000 151</t>
  </si>
  <si>
    <t>2 02 09071 00 0000 151</t>
  </si>
  <si>
    <t>2 02 09071 02 0000 151</t>
  </si>
  <si>
    <t>2 03 00000 00 0000 180</t>
  </si>
  <si>
    <t>2 03 10000 00 0000 180</t>
  </si>
  <si>
    <t>2 03 10001 00 0000 180</t>
  </si>
  <si>
    <t>2 03 10001 02 0000 180</t>
  </si>
  <si>
    <t>2 03 10001 02 0001 180</t>
  </si>
  <si>
    <t>2 03 10001 02 0004 180</t>
  </si>
  <si>
    <t>2 07 00000 00 0000 180</t>
  </si>
  <si>
    <t>2 07 02000 02 0000 180</t>
  </si>
  <si>
    <t>2 18 00000 00 0000 000</t>
  </si>
  <si>
    <t>2 18 02000 02 0000 000</t>
  </si>
  <si>
    <t>2 18 02030 02 0000 151</t>
  </si>
  <si>
    <t>2 18 02040 02 0000 151</t>
  </si>
  <si>
    <t>2 18 02050 02 0000 151</t>
  </si>
  <si>
    <t>2 18 02070 02 0000 151</t>
  </si>
  <si>
    <t>2 19 00000 00 0000 000</t>
  </si>
  <si>
    <t>2 19 02000 02 0000 151</t>
  </si>
  <si>
    <t>1 01 00000 00 0000 000</t>
  </si>
  <si>
    <t>1 01 02000 01 0000 110</t>
  </si>
  <si>
    <t>1 01 02020 01 0000 110</t>
  </si>
  <si>
    <t>1 01 02022 01 0000 110</t>
  </si>
  <si>
    <t>1 01 02040 01 0000 110</t>
  </si>
  <si>
    <t>1 01 02070 01 0000 110</t>
  </si>
  <si>
    <t>1 03 02020 01 0000 110</t>
  </si>
  <si>
    <t>1 03 02100 01 0000 110</t>
  </si>
  <si>
    <t>1 03 02110 01 0000 110</t>
  </si>
  <si>
    <t>1 03 02140 01 0000 110</t>
  </si>
  <si>
    <t>1 03 02170 01 0000 110</t>
  </si>
  <si>
    <t>1 03 02200 01 0000 110</t>
  </si>
  <si>
    <t>1 05 01011 01 0000 110</t>
  </si>
  <si>
    <t>1 05 01012 01 0000 110</t>
  </si>
  <si>
    <t>1 05 01020 00 0000 110</t>
  </si>
  <si>
    <t>1 05 01021 01 0000 110</t>
  </si>
  <si>
    <t>1 05 01041 02 0000 110</t>
  </si>
  <si>
    <t>1 05 01042 02 0000 110</t>
  </si>
  <si>
    <t>1 05 03000 00 0000 110</t>
  </si>
  <si>
    <t>1 05 03020 01 0000 110</t>
  </si>
  <si>
    <t>1 06 02000 02 0000 110</t>
  </si>
  <si>
    <t>1 06 02010 02 0000 110</t>
  </si>
  <si>
    <t>1 06 04000 02 0000 110</t>
  </si>
  <si>
    <t>1 06 04011 02 0000 110</t>
  </si>
  <si>
    <t>1 06 04012 02 0000 110</t>
  </si>
  <si>
    <t>1 06 05000 02 0000 110</t>
  </si>
  <si>
    <t>1 07 01000 01 0000 110</t>
  </si>
  <si>
    <t>1 07 01030 01 0000 110</t>
  </si>
  <si>
    <t>1 07 04010 01 0000 110</t>
  </si>
  <si>
    <t>1 07 04030 01 0000 110</t>
  </si>
  <si>
    <t>1 08 00000 00 0000 000</t>
  </si>
  <si>
    <t>1 08 07000 01 0000 110</t>
  </si>
  <si>
    <t>1 08 07080 01 0000 110</t>
  </si>
  <si>
    <t>1 08 07082 01 0000 110</t>
  </si>
  <si>
    <t>1 08 07110 01 0000 110</t>
  </si>
  <si>
    <t>1 08 07130 01 0000 110</t>
  </si>
  <si>
    <t>1 08 07170 01 0000 110</t>
  </si>
  <si>
    <t>1 08 07172 01 0000 110</t>
  </si>
  <si>
    <t>1 08 07300 01 0000 110</t>
  </si>
  <si>
    <t>1 09 00000 00 0000 000</t>
  </si>
  <si>
    <t>1 09 01000 00 0000 110</t>
  </si>
  <si>
    <t>1 09 01020 04 0000 110</t>
  </si>
  <si>
    <t>1 09 01030 05 0000 110</t>
  </si>
  <si>
    <t>1 09 03000 00 0000 110</t>
  </si>
  <si>
    <t>1 09 03010 04 0000 110</t>
  </si>
  <si>
    <t>1 09 03010 05 0000 110</t>
  </si>
  <si>
    <t>1 09 03020 00 0000 110</t>
  </si>
  <si>
    <t>1 09 03021 00 0000 110</t>
  </si>
  <si>
    <t>1 09 03021 04 0000 110</t>
  </si>
  <si>
    <t>1 09 03023 01 0000 110</t>
  </si>
  <si>
    <t>1 09 03025 01 0000 110</t>
  </si>
  <si>
    <t>1 09 03030 05 0000 110</t>
  </si>
  <si>
    <t>1 09 03080 01 0000 110</t>
  </si>
  <si>
    <t>1 09 03082 02 0000 110</t>
  </si>
  <si>
    <t>1 09 04000 00 0000 110</t>
  </si>
  <si>
    <t>1 09 04010 02 0000 110</t>
  </si>
  <si>
    <t>1 09 04020 02 0000 110</t>
  </si>
  <si>
    <t>1 09 04030 01 0000 110</t>
  </si>
  <si>
    <t>1 09 04040 01 0000 110</t>
  </si>
  <si>
    <t>1 09 05000 01 0000 110</t>
  </si>
  <si>
    <t>1 09 05040 01 0000 110</t>
  </si>
  <si>
    <t>1 09 06000 02 0000 110</t>
  </si>
  <si>
    <t>1 09 06010 02 0000 110</t>
  </si>
  <si>
    <t>1 09 06030 02 0000 110</t>
  </si>
  <si>
    <t>1 11 00000 00 0000 000</t>
  </si>
  <si>
    <t>1 11 01000 00 0000 120</t>
  </si>
  <si>
    <t>1 11 01020 02 0000 120</t>
  </si>
  <si>
    <t>1 11 03000 00 0000 120</t>
  </si>
  <si>
    <t>1 11 05000 00 0000 120</t>
  </si>
  <si>
    <t>1 11 05010 00 0000 120</t>
  </si>
  <si>
    <t>1 11 05022 02 0000 120</t>
  </si>
  <si>
    <t>1 11 05030 00 0000 120</t>
  </si>
  <si>
    <t>1 11 05032 02 0000 120</t>
  </si>
  <si>
    <t>1 11 07000 00 0000 120</t>
  </si>
  <si>
    <t>1 11 07010 00 0000 120</t>
  </si>
  <si>
    <t>1 11 07012 02 0000 120</t>
  </si>
  <si>
    <t>1 11 09000 00 0000 120</t>
  </si>
  <si>
    <t>1 11 09040 00 0000 120</t>
  </si>
  <si>
    <t>1 11 09042 02 0000 120</t>
  </si>
  <si>
    <t>1 12 00000 00 0000 000</t>
  </si>
  <si>
    <t>1 12 01000 01 0000 120</t>
  </si>
  <si>
    <t>1 12 02000 01 0000 120</t>
  </si>
  <si>
    <t>1 12 02010 01 0000 120</t>
  </si>
  <si>
    <t>1 12 02012 01 0000 120</t>
  </si>
  <si>
    <t>1 12 02030 01 0000 120</t>
  </si>
  <si>
    <t>1 12 02100 00 0000 120</t>
  </si>
  <si>
    <t>1 12 02102 02 0000 120</t>
  </si>
  <si>
    <t>1 12 04000 00 0000 120</t>
  </si>
  <si>
    <t>1 12 04020 02 0000 120</t>
  </si>
  <si>
    <t>1 12 04022 02 0000 120</t>
  </si>
  <si>
    <t>1 12 04060 02 0000 120</t>
  </si>
  <si>
    <t>1 13 00000 00 0000 000</t>
  </si>
  <si>
    <t>1 13 03000 00 0000 130</t>
  </si>
  <si>
    <t>1 13 03020 02 0000 130</t>
  </si>
  <si>
    <t>1 14 00000 00 0000 000</t>
  </si>
  <si>
    <t>1 14 01000 00 0000 410</t>
  </si>
  <si>
    <t>1 14 01020 02 0000 410</t>
  </si>
  <si>
    <t>1 14 02000 00 0000 000</t>
  </si>
  <si>
    <t>1 14 02020 02 0000 410</t>
  </si>
  <si>
    <t>1 14 02022 02 0000 410</t>
  </si>
  <si>
    <t>1 14 02023 02 0000 410</t>
  </si>
  <si>
    <t>1 14 06000 00 0000 430</t>
  </si>
  <si>
    <t>1 14 06010 00 0000 430</t>
  </si>
  <si>
    <t>1 14 06012 04 0000 430</t>
  </si>
  <si>
    <t>1 14 06020 00 0000 430</t>
  </si>
  <si>
    <t>1 14 06022 02 0000 430</t>
  </si>
  <si>
    <t>1 15 00000 00 0000 000</t>
  </si>
  <si>
    <t>1 15 02000 00 0000 140</t>
  </si>
  <si>
    <t>1 15 02020 02 0000 140</t>
  </si>
  <si>
    <t>1 16 02000 00 0000 140</t>
  </si>
  <si>
    <t>1 16 02030 02 0000 140</t>
  </si>
  <si>
    <t>1 16 03000 00 0000 140</t>
  </si>
  <si>
    <t>1 16 03020 02 0000 140</t>
  </si>
  <si>
    <t>1 16 21000 00 0000 140</t>
  </si>
  <si>
    <t>1 16 21020 02 0000 140</t>
  </si>
  <si>
    <t>1 16 23000 00 0000 140</t>
  </si>
  <si>
    <t>1 16 23020 02 0000 140</t>
  </si>
  <si>
    <t>1 16 26000 01 0000 140</t>
  </si>
  <si>
    <t>1 16 27000 01 0000 140</t>
  </si>
  <si>
    <t>1 16 33000 00 0000 140</t>
  </si>
  <si>
    <t>1 16 33020 02 0000 140</t>
  </si>
  <si>
    <t>1 16 90000 00 0000 140</t>
  </si>
  <si>
    <t>1 16 90020 02 0000 140</t>
  </si>
  <si>
    <t>1 17 00000 00 0000 000</t>
  </si>
  <si>
    <t>1 17 01000 00 0000 180</t>
  </si>
  <si>
    <t>1 17 01020 02 0000 180</t>
  </si>
  <si>
    <t>1 17 05000 00 0000 180</t>
  </si>
  <si>
    <t>1 17 05020 02 0000 180</t>
  </si>
  <si>
    <t>2 00 00000 00 0000 000</t>
  </si>
  <si>
    <t>2 02 00000 00 0000 000</t>
  </si>
  <si>
    <t>2 02 01000 00 0000 151</t>
  </si>
  <si>
    <t>2 02 01001 00 0000 151</t>
  </si>
  <si>
    <t>2 02 01001 02 0000 151</t>
  </si>
  <si>
    <t>2 02 01003 00 0000 151</t>
  </si>
  <si>
    <t>2 02 01003 02 0000 151</t>
  </si>
  <si>
    <t>2 02 01007 00 0000 151</t>
  </si>
  <si>
    <t>2 02 01007 02 0000 151</t>
  </si>
  <si>
    <t>2 02 01008 02 0000 151</t>
  </si>
  <si>
    <t>2 02 02000 00 0000 151</t>
  </si>
  <si>
    <t>2 02 02001 02 0000 151</t>
  </si>
  <si>
    <t>2 02 02009 00 0000 151</t>
  </si>
  <si>
    <t>2 02 02009 02 0000 151</t>
  </si>
  <si>
    <t>2 02 02012 02 0000 151</t>
  </si>
  <si>
    <t>2 02 02017 02 0000 151</t>
  </si>
  <si>
    <t>2 02 02021 02 0000 151</t>
  </si>
  <si>
    <t>2 02 02024 00 0000 151</t>
  </si>
  <si>
    <t>2 02 02024 02 0000 151</t>
  </si>
  <si>
    <t>2 02 02027 02 0000 151</t>
  </si>
  <si>
    <t>2 02 02030 02 0000 151</t>
  </si>
  <si>
    <t>2 02 02032 02 0000 151</t>
  </si>
  <si>
    <t>2 02 02037 02 0000 151</t>
  </si>
  <si>
    <t>2 02 02039 02 0000 151</t>
  </si>
  <si>
    <t>2 02 02040 02 0000 151</t>
  </si>
  <si>
    <t>2 02 02046 00 0000 151</t>
  </si>
  <si>
    <t>2 02 02046 02 0000 151</t>
  </si>
  <si>
    <t>2 02 02047 02 0000 151</t>
  </si>
  <si>
    <t>2 02 02051 00 0000 151</t>
  </si>
  <si>
    <t>2 02 02051 02 0000 151</t>
  </si>
  <si>
    <t>2 02 02054 02 0000 151</t>
  </si>
  <si>
    <t>2 02 02064 02 0000 151</t>
  </si>
  <si>
    <t>2 02 02065 02 0000 151</t>
  </si>
  <si>
    <t>2 02 02067 02 0000 151</t>
  </si>
  <si>
    <t>2 02 02077 00 0000 151</t>
  </si>
  <si>
    <t>2 02 02077 02 0000 151</t>
  </si>
  <si>
    <t>2 02 02082 02 0000 151</t>
  </si>
  <si>
    <t>2 02 02085 00 0000 151</t>
  </si>
  <si>
    <t>2 02 02085 02 0000 151</t>
  </si>
  <si>
    <t>2 02 02094 02 0000 151</t>
  </si>
  <si>
    <t>2 02 02095 02 0000 151</t>
  </si>
  <si>
    <t>2 02 02097 02 0000 151</t>
  </si>
  <si>
    <t>2 02 02098 02 0000 151</t>
  </si>
  <si>
    <t>2 02 02100 00 0000 151</t>
  </si>
  <si>
    <t>2 02 02100 02 0000 151</t>
  </si>
  <si>
    <t>2 02 02101 02 0000 151</t>
  </si>
  <si>
    <t>2 02 02103 02 0000 151</t>
  </si>
  <si>
    <t>2 02 02104 00 0000 151</t>
  </si>
  <si>
    <t>2 02 02110 02 0000 151</t>
  </si>
  <si>
    <t>2 02 02111 02 0000 151</t>
  </si>
  <si>
    <t>2 02 02116 00 0000 151</t>
  </si>
  <si>
    <t>2 02 02116 02 0000 151</t>
  </si>
  <si>
    <t>2 02 02118 02 0000 151</t>
  </si>
  <si>
    <t>2 02 02124 00 0000 151</t>
  </si>
  <si>
    <t>2 02 02124 02 0000 151</t>
  </si>
  <si>
    <t>2 02 02126 02 0000 151</t>
  </si>
  <si>
    <t>2 02 02127 02 0000 151</t>
  </si>
  <si>
    <t>2 02 02128 02 0000 151</t>
  </si>
  <si>
    <t>2 02 02133 00 0000 151</t>
  </si>
  <si>
    <t>2 02 02133 02 0000 151</t>
  </si>
  <si>
    <t>2 02 02137 00 0000 151</t>
  </si>
  <si>
    <t>2 02 02137 02 0000 151</t>
  </si>
  <si>
    <t>2 02 02141 00 0000 151</t>
  </si>
  <si>
    <t>2 02 02141 02 0000 151</t>
  </si>
  <si>
    <t>2 02 02145 02 0000 151</t>
  </si>
  <si>
    <t>2 02 02150 00 0000 151</t>
  </si>
  <si>
    <t>2 02 02150 02 0000 151</t>
  </si>
  <si>
    <t>2 02 02999 00 0000 151</t>
  </si>
  <si>
    <t>2 02 02999 02 0000 151</t>
  </si>
  <si>
    <t>2 02 03000 00 0000 151</t>
  </si>
  <si>
    <t>2 02 03001 02 0000 151</t>
  </si>
  <si>
    <t>2 02 03003 00 0000 151</t>
  </si>
  <si>
    <t>2 02 04034 00 0000 151</t>
  </si>
  <si>
    <t>2 02 04034 00 0001 151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</si>
  <si>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
до 1 января 2011 года)</t>
  </si>
  <si>
    <t>Минимальный налог, зачисляемый в бюджеты субъектов Российской Федерации</t>
  </si>
  <si>
    <t>Единый сельскохозяйственный налог</t>
  </si>
  <si>
    <t>Единый сельскохозяйственный налог (за налоговые периоды, истекшие до 1 января 2011 года)</t>
  </si>
  <si>
    <t>НАЛОГИ НА ИМУЩЕСТВО</t>
  </si>
  <si>
    <t>Налог на имущество организаций</t>
  </si>
  <si>
    <t>Налог на имущество организаций по имуществу, не входящему в Единую систему газоснабжения</t>
  </si>
  <si>
    <t>Транспортный налог</t>
  </si>
  <si>
    <t>Транспортный налог с организаций</t>
  </si>
  <si>
    <t>Транспортный налог с физических лиц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</si>
  <si>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</si>
  <si>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</si>
  <si>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</si>
  <si>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Налог на добычу общераспространенных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</si>
  <si>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</si>
  <si>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Сбор за пользование объектами животного мира</t>
  </si>
  <si>
    <t>Сбор за пользование объектами водных биологических ресурсов (исключая внутренние водные объекты)</t>
  </si>
  <si>
    <t>Сбор за пользование объектами водных биологических ресурсов (по внутренним водным объектам)</t>
  </si>
  <si>
    <t>ГОСУДАРСТВЕННАЯ ПОШЛИНА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</si>
  <si>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</si>
  <si>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</si>
  <si>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</si>
  <si>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</si>
  <si>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</si>
  <si>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</si>
  <si>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>Прочие государственные пошлины, за совершение прочих юридически значимых действий, подлежащие зачислению в бюджет субъекта Российской Федерации</t>
  </si>
  <si>
    <t>ЗАДОЛЖЕННОСТЬ И ПЕРЕРАСЧЕТЫ ПО ОТМЕНЕННЫМ НАЛОГАМ, СБОРАМ И ИНЫМ ОБЯЗАТЕЛЬНЫМ ПЛАТЕЖАМ</t>
  </si>
  <si>
    <t>Платежи за пользование природными ресурсами</t>
  </si>
  <si>
    <t>Платежи за проведение поисковых и разведочных работ</t>
  </si>
  <si>
    <t>Платежи за проведение поисковых и разведочных работ, мобилизуемые на территориях городских округов</t>
  </si>
  <si>
    <t>Платежи за проведение поисковых и разведочных работ, мобилизуемые на территориях муниципальных районов</t>
  </si>
  <si>
    <t>Платежи за добычу полезных ископаемых</t>
  </si>
  <si>
    <t>Платежи за добычу общераспространенных полезных ископаемых</t>
  </si>
  <si>
    <t>Платежи за добычу общераспространенных полезных ископаемых, мобилизуемые на территориях городских округов</t>
  </si>
  <si>
    <t>Платежи за добычу общераспространенных полезных ископаемых, мобилизуемые на территориях муниципальных районов</t>
  </si>
  <si>
    <t>Платежи за добычу подземных вод</t>
  </si>
  <si>
    <t>Платежи за добычу других полезных ископаемых</t>
  </si>
  <si>
    <t>Платежи за пользование недрами в целях, не связанных с добычей полезных ископаемых</t>
  </si>
  <si>
    <t>Платежи за пользование недрами в целях, не связанных с добычей полезных ископаемых, мобилизуемые на территориях муниципальных районов</t>
  </si>
  <si>
    <t>Отчисления на воспроизводство минерально-сырьевой базы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</si>
  <si>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</si>
  <si>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Налоги на имущество</t>
  </si>
  <si>
    <t>Налог на имущество предприятий</t>
  </si>
  <si>
    <t>Налог с владельцев транспортных средств и налог на приобретение автотранспортных средств</t>
  </si>
  <si>
    <t>Налог на пользователей автомобильных дорог</t>
  </si>
  <si>
    <t>Налог с имущества, переходящего в порядке наследования или дарения</t>
  </si>
  <si>
    <t>Прочие налоги и сборы (по отмененным федеральным налогам и сборам)</t>
  </si>
  <si>
    <t>Налог на покупку иностранных денежных знаков и платежных документов, выраженных в иностранной валюте</t>
  </si>
  <si>
    <t>Прочие налоги и сборы (по отмененным налогам и сборам субъектов Российской Федерации)</t>
  </si>
  <si>
    <t>Налог с продаж</t>
  </si>
  <si>
    <t>Сбор на нужды образовательных учреждений, взимаемый с юридических лиц</t>
  </si>
  <si>
    <t>Прочие налоги и сборы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</si>
  <si>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</si>
  <si>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</si>
  <si>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</si>
  <si>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>Проценты, полученные от предоставления бюджетных кредитов внутри страны</t>
  </si>
  <si>
    <t>Проценты, полученные от предоставления бюджетных кредитов внутри страны за счет средств бюджетов субъектов Российской Федерации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</si>
  <si>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</si>
  <si>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</si>
  <si>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Межбюджетные трансферты, передаваемые бюджетам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</si>
  <si>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Межбюджетные трансферты, передаваемые бюджетам субъектов Российской Федерации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</t>
  </si>
  <si>
    <t>Межбюджетные трансферты, передаваемые бюджетам на реализацию программ местного развития и обеспечение занятости для шахтерских городов и поселков</t>
  </si>
  <si>
    <t>Межбюджетные трансферты, передаваемые бюджетам субъектов Российской Федерации на реализацию программ местного развития и обеспечение занятости для шахтерских городов и поселков</t>
  </si>
  <si>
    <t>Межбюджетные трансферты, передаваемые бюджетам на переселение граждан из закрытых административно-территориальных образований</t>
  </si>
  <si>
    <t>Межбюджетные трансферты, передаваемые бюджетам субъектов Российской Федерации на переселение граждан из закрытых административно-территориальных образований</t>
  </si>
  <si>
    <t>Межбюджетные трансферты, передаваемые бюджетам на осуществление отдельных полномочий в области обеспечения лекарственными препаратами</t>
  </si>
  <si>
    <t>Межбюджетные трансферты, передаваемые бюджетам на развитие и поддержку социальной и инженерной инфраструктуры закрытых административно-территориальных образований</t>
  </si>
  <si>
    <t>Межбюджетные трансферты, передаваемые бюджетам субъектов Российской Федерации на развитие и поддержку социальной и инженерной инфраструктуры закрытых административно-территориальных образований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</si>
  <si>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</si>
  <si>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</si>
  <si>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>Межбюджетные трансферты, передаваемые бюджетам на выплату региональной доплаты к пенсии</t>
  </si>
  <si>
    <t>Межбюджетные трансферты, передаваемые бюджетам субъектов Российской Федерации на выплату региональной доплаты к пенсии</t>
  </si>
  <si>
    <t>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</si>
  <si>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>Межбюджетные трансферты, передаваемые бюджетам субъектов Российской Федерации, на премирование победителей Всероссийского конкурса на звание "Самое благоустроенное городское (сельское) поселение России"</t>
  </si>
  <si>
    <t>Межбюджетные трансферты, передаваемые бюджетам на реализацию программ модернизации здравоохранения</t>
  </si>
  <si>
    <t>Межбюджетные трансферты, передаваемые бюджетам на реализацию программ модернизации здравоохранения в части укрепления материально-технической базы медицинских учреждений</t>
  </si>
  <si>
    <t>Межбюджетные трансферты, передаваемые бюджетам на реализацию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</si>
  <si>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Межбюджетные трансферты, передаваемые бюджетам субъектов Российской Федерации на реализацию региональных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</si>
  <si>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Межбюджетные трансферты, передаваемые бюджетам субъектов Российской Федерации на реализацию региональных программ модернизации здравоохранения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</si>
  <si>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Прочие безвозмездные поступления от других бюджетов бюджетной системы</t>
  </si>
  <si>
    <t>Прочие безвозмездные поступления от бюджетов государственных внебюджетных фондов</t>
  </si>
  <si>
    <t>Прочие безвозмездные поступления от бюджета Пенсионного фонда Российской Федерации</t>
  </si>
  <si>
    <t>Прочие безвозмездные поступления в бюджеты субъектов Российской Федерации от бюджета Пенсионного фонда Российской Федерации</t>
  </si>
  <si>
    <t>БЕЗВОЗМЕЗДНЫЕ ПОСТУПЛЕНИЯ ОТ ГОСУДАРСТВЕННЫХ (МУНИЦИПАЛЬНЫХ) ОРГАНИЗАЦИЙ</t>
  </si>
  <si>
    <t>Безвозмездные поступления от государственных корпораций</t>
  </si>
  <si>
    <t>Безвозмездные поступления от государственной корпорации Фонд содействия реформированию жилищно-коммунального хозяйства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</si>
  <si>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</si>
  <si>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на обеспечение мероприятий по капитальному ремонту многоквартирных домов</t>
  </si>
  <si>
    <t>Безвозмездные поступления в бюджеты субъектов Российской Федерации от государственной корпорации Фонд содействия реформированию жилищно-коммунального хозяйства 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</si>
  <si>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</si>
  <si>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</si>
  <si>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</si>
  <si>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</si>
  <si>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</si>
  <si>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</si>
  <si>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</si>
  <si>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</si>
  <si>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Субсидии бюджетам на оказание адресной финансовой поддержки спортивным организациям, осуществляемым подготовку спортивного резерва для сборных команд Российской Федерации</t>
  </si>
  <si>
    <t>Субсидии бюджетам на реализацию программы энергосбережения и повышения энергетической эффективности на период до 2020 года</t>
  </si>
  <si>
    <t>Межбюджетные трансферты, передаваемые бюджетам на премирование победителей Всероссийского конкурса на звание "Самое благоустроенное городское (сельское) поселение России"</t>
  </si>
  <si>
    <t>Денежные взыскания (штрафы) за нарушение Федерального закона "О пожарной безопасности"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</si>
  <si>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</t>
  </si>
  <si>
    <t>Денежные взыскания (штрафы) за нарушение законодательства Российской Федерации о размещении заказов на поставки товаров, выполнение работ, оказание услуг для нужд субъектов Российской Федерации</t>
  </si>
  <si>
    <t>Прочие поступления от денежных взысканий (штрафов) и иных сумм в возмещение ущерба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</si>
  <si>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</si>
  <si>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ПРОЧИЕ НЕНАЛОГОВЫЕ ДОХОДЫ</t>
  </si>
  <si>
    <t>Невыясненные поступления</t>
  </si>
  <si>
    <t>Невыясненные поступления, зачисляемые в бюджеты субъектов Российской Федерации</t>
  </si>
  <si>
    <t>Прочие неналоговые доходы</t>
  </si>
  <si>
    <t>Прочие неналоговые доходы бюджетов субъектов Российской Федерации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</si>
  <si>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</si>
  <si>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</si>
  <si>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</si>
  <si>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</si>
  <si>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субъектов Российской Федерации на выравнивание бюджетной обеспеченности</t>
  </si>
  <si>
    <t>Дотации бюджетам на поддержку мер по обеспечению сбалансированности бюджетов</t>
  </si>
  <si>
    <t>Дотации бюджетам субъектов Российской Федерации на поддержку мер по обеспечению сбалансированности бюджетов</t>
  </si>
  <si>
    <t>Дотации бюджетам на предоставление дотаций бюджетам закрытых административно-территориальных образований</t>
  </si>
  <si>
    <t>Дотации бюджетам субъектов Российской Федерации на предоставление дотаций бюджетам закрытых административно-территориальных образований</t>
  </si>
  <si>
    <t>Дотации бюджетам субъектов Российской Федерации на поддержку мер по обеспечению сбалансированности бюджетов субъектов Российской Федерации в рамках государственной поддержки реализации мероприятий комплексных инвестиционных планов субъектов Российской Федерации по модернизации монопрофильных муниципальных образований</t>
  </si>
  <si>
    <t>Субсидии бюджетам субъектов Российской Федерации и муниципальных образований (межбюджетные субсидии)</t>
  </si>
  <si>
    <t>Субсидии бюджетам субъектов Российской Федерации на обеспечение мер социальной поддержки реабилитированных лиц и лиц, признанных пострадавшими от политических репрессий</t>
  </si>
  <si>
    <t>Субсидии бюджетам субъектов Российской Федерации на оздоровление детей</t>
  </si>
  <si>
    <t>Субсидии бюджетам на государственную поддержку малого и среднего предпринимательства, включая крестьянские (фермерские) хозяйства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</si>
  <si>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</si>
  <si>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>Субсидии бюджетам субъектов Российской Федерации на поддержку элитного семеноводства</t>
  </si>
  <si>
    <t>Субсидии бюджетам субъектов Российской Федерации на компенсацию части затрат по страхованию урожая сельскохозяйственных культур, урожая многолетних насаждений и посадок многолетних насаждений</t>
  </si>
  <si>
    <t>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</si>
  <si>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Субсидии бюджетам субъектов Российской Федерации на осуществление капитального ремонта гидротехнических сооружений, находящихся в собственности субъектов Российской Федерации, и бесхозяйных гидротехнических сооружений</t>
  </si>
  <si>
    <t>Субсидии бюджетам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</si>
  <si>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Субсидии бюджетам субъектов Российской Федерации на 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</si>
  <si>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Субсидии бюджетам субъектов Российской Федерации на возмещение части затрат на закупку кормов для маточного поголовья крупного рогатого скота</t>
  </si>
  <si>
    <t>Субсидии бюджетам субъектов Российской Федерации на содержание ребенка в семье опекуна и приемной семье, а также вознаграждение, причитающееся приемному родителю</t>
  </si>
  <si>
    <t>Субсидии бюджетам субъектов Российской Федерации на ежемесячное денежное вознаграждение за классное руководство</t>
  </si>
  <si>
    <t>Субсидии бюджетам субъектов Российской Федерации на поддержку племенного животноводства</t>
  </si>
  <si>
    <t>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</si>
  <si>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</si>
  <si>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</si>
  <si>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Субсидии бюджетам на реализацию федеральных целевых программ</t>
  </si>
  <si>
    <t>Субсидии бюджетам субъектов Российской Федерации на реализацию федеральных целевых программ</t>
  </si>
  <si>
    <t>Субсидии бюджетам субъектов Российской Федерации на оказание высокотехнологичной медицинской помощи гражданам Российской Федерации</t>
  </si>
  <si>
    <t>Субсидии бюджетам субъектов Российской Федерации на поощрение лучших учителей</t>
  </si>
  <si>
    <t>Субсидии бюджетам на 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</si>
  <si>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Субсидии бюджетам субъектов Российской Федерации на 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</si>
  <si>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Субсидии бюджетам субъектов Российской Федерации на компенсацию части затрат на приобретение средств химизации</t>
  </si>
  <si>
    <t>Субсидии бюджетам на осуществление мероприятий по обеспечению жильем граждан Российской Федерации, проживающих в сельской местности</t>
  </si>
  <si>
    <t>Субсидии бюджетам субъектов Российской Федерации на осуществление мероприятий по обеспечению жильем граждан Российской Федерации, проживающих в сельской местности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</si>
  <si>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и муниципальных образований в целях реализации мероприятий, направленных на совершенствование оказания медицинской помощи больным с сосудистыми заболеваниями</t>
  </si>
  <si>
    <t>Субсидии бюджетам субъектов Российской Федерации на 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</si>
  <si>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Субсидии бюджетам на реализацию мероприятий по финансовому обеспечению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</si>
  <si>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Субсидии бюджетам субъектов Российской Федерации на реализацию мероприятий по финансовому обеспечению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</si>
  <si>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Субсидии бюджетам субъектов Российской Федерации на поддержку экономически значимых региональных программ</t>
  </si>
  <si>
    <t>Субсидии бюджетам на поддержку экономического и социального развития коренных малочисленных народов Севера, Сибири и Дальнего Востока</t>
  </si>
  <si>
    <t>Субсидии бюджетам субъектов Российской Федерации на поддержку экономического и социального развития коренных малочисленных народов Севера, Сибири и Дальнего Востока</t>
  </si>
  <si>
    <t>Субсидии бюджетам субъектов Российской Федерации на реализацию дополнительных мероприятий, направленных на снижение напряженности на рынке труда субъектов Российской Федерации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</si>
  <si>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</t>
  </si>
  <si>
    <t>Субсидии бюджетам на организацию дистанционного обучения инвалидов</t>
  </si>
  <si>
    <t>Субсидии бюджетам субъектов Российской Федерации на организацию дистанционного обучения инвалидов</t>
  </si>
  <si>
    <t>Субсидии бюджетам субъектов Российской Федерации на закупку оборудования для учреждений здравоохранения субъектов Российской Федерации и учреждений здравоохранения муниципальных образований в целях реализации мероприятий, направленных на формирования здорового образа жизни, включая сокращение потребления алкоголя и табака</t>
  </si>
  <si>
    <t>Субсидии бюджетам субъектов Российской Федерации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</si>
  <si>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бюджетам на капитальный ремонт и ремонт автомобильных дорог общего пользования административных центров субъектов Российской Федерации</t>
  </si>
  <si>
    <t>(в рублях)</t>
  </si>
  <si>
    <t xml:space="preserve">Код дохода </t>
  </si>
  <si>
    <t>Утвержденный бюджет                                2011 года</t>
  </si>
  <si>
    <t>Кассовое исполнение                         за 2011 год</t>
  </si>
  <si>
    <t>Доходы от уплаты акцизов на алкогольную продукцию с объемной долей спирта этилового свыше 25 процентов                                  (за исключением вин), подлежащие распределению в консолидированные бюджеты субъектов Российской Федерации</t>
  </si>
  <si>
    <t>Налоги, взимаемые в виде стоимости патента в связи с применением упрощенной системы налогообложения                              (за налоговые периоды, истекшие до 1 января 2011 года)</t>
  </si>
  <si>
    <t xml:space="preserve">Всего доходов    </t>
  </si>
  <si>
    <t>Показатели</t>
  </si>
  <si>
    <t>Наименование показателя</t>
  </si>
  <si>
    <t>Иные межбюджетные трансферты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</si>
  <si>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</si>
  <si>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</si>
  <si>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</si>
  <si>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</si>
  <si>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</si>
  <si>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</si>
  <si>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</si>
  <si>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</si>
  <si>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</si>
  <si>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</si>
  <si>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</si>
  <si>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</si>
  <si>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Разовые платежи за пользование недрами при наступлении определенных событий, оговоренных в лицензии (бонусы), при пользовании недрами на территории Российской Федерации</t>
  </si>
  <si>
    <t>Разовые платежи за пользование недрами при наступлении определенных событий, оговоренных в лицензии (бонусы), при пользовании недрами на территории Российской Федерации по участкам недр, содержащих месторождения общераспространенных полезных ископаемых, или участкам недр местного значения</t>
  </si>
  <si>
    <t>Регулярные платежи за пользование недрами при пользовании недрами (ренталс) на территории Российской Федерации</t>
  </si>
  <si>
    <t>Прочие платежи при пользовании недрами</t>
  </si>
  <si>
    <t>Прочие платежи при пользовании недрами по участкам недр, содержащим месторождения общераспространенных полезных ископаемых, или участкам недр местного значения</t>
  </si>
  <si>
    <t>Плата за использование лесов</t>
  </si>
  <si>
    <t>Плата за использование лесов в части, превышающей минимальный размер арендной платы и минимальный размер платы по договору купли-продажи лесных насаждений</t>
  </si>
  <si>
    <t>Плата за использование лесов в части, превышающей минимальный размер арендной платы</t>
  </si>
  <si>
    <t>Плата по договору купли-продажи лесных насаждений для собственных нужд</t>
  </si>
  <si>
    <t>ДОХОДЫ ОТ ОКАЗАНИЯ ПЛАТНЫХ УСЛУГ И КОМПЕНСАЦИИ ЗАТРАТ ГОСУДАРСТВА</t>
  </si>
  <si>
    <t>Прочие доходы от оказания платных услуг и компенсации затрат государства</t>
  </si>
  <si>
    <t>Прочие доходы от оказания платных услуг получателями средств бюджетов субъектов Российской Федерации и компенсации затрат бюджетов субъектов Российской Федерации</t>
  </si>
  <si>
    <t>ДОХОДЫ ОТ ПРОДАЖИ МАТЕРИАЛЬНЫХ И НЕМАТЕРИАЛЬНЫХ АКТИВОВ</t>
  </si>
  <si>
    <t>Доходы от продажи квартир</t>
  </si>
  <si>
    <t>Доходы от продажи квартир, находящихся в собственности субъектов Российской Федерации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</si>
  <si>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</si>
  <si>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</si>
  <si>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</si>
  <si>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</si>
  <si>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</si>
  <si>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</si>
  <si>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</si>
  <si>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</si>
  <si>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</si>
  <si>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АДМИНИСТРАТИВНЫЕ ПЛАТЕЖИ И СБОРЫ</t>
  </si>
  <si>
    <t>Платежи, взимаемые государственными и муниципальными организациями за выполнение определенных функций</t>
  </si>
  <si>
    <t>Платежи, взимаемые государственными организациями субъектов Российской Федерации за выполнение определенных функций</t>
  </si>
  <si>
    <t>ШТРАФЫ, САНКЦИИ, ВОЗМЕЩЕНИЕ УЩЕРБА</t>
  </si>
  <si>
    <t>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</si>
  <si>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</si>
  <si>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Денежные взыскания (штрафы) за нарушение законодательства о налогах и сборах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</si>
  <si>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</si>
  <si>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</si>
  <si>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</si>
  <si>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Доходы от возмещения ущерба при возникновении страховых случаев</t>
  </si>
  <si>
    <t>Доходы от возмещения ущерба при возникновении страховых случаев, когда выгодоприобретателями по договорам страхования выступают получатели средств бюджетов субъектов Российской Федерации</t>
  </si>
  <si>
    <t>Денежные взыскания (штрафы) за нарушение законодательства о рекламе</t>
  </si>
  <si>
    <t>Субсидии бюджетам на приобретение специализированной лесопожарной техники и оборудования</t>
  </si>
  <si>
    <t>Субсидии бюджетам субъектов Российской Федерации на приобретение специализированной лесопожарной техники и оборудования</t>
  </si>
  <si>
    <t>Субсидии бюджетам субъектов Российской Федерации на 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</si>
  <si>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Субсидии бюджетам субъектов Российской Федерации на 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</si>
  <si>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Субсидии бюджетам субъектов Российской Федерации на закупки оборудования и расходных материалов для неонатального и аудиологического скрининга</t>
  </si>
  <si>
    <t>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</si>
  <si>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</si>
  <si>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Субсидии бюджетам субъектов Российской Федерации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</si>
  <si>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Субсидии бюджетам на реализацию комплексных программ поддержки развития дошкольных образовательных учреждений в субъектах Российской Федерации</t>
  </si>
  <si>
    <t>Субсидии бюджетам субъектов Российской Федерации на реализацию комплексных программ поддержки развития дошкольных образовательных учреждений в субъектах Российской Федерации</t>
  </si>
  <si>
    <t>Субсидии бюджетам на модернизацию региональных систем общего образования</t>
  </si>
  <si>
    <t>Субсидии бюджетам субъектов Российской Федерации на модернизацию региональных систем общего образования</t>
  </si>
  <si>
    <t>Субсидии бюджетам субъектов Российской Федерации на реализацию программы энергосбережения и повышения энергетической эффективности на период до 2020 года</t>
  </si>
  <si>
    <t>Прочие субсидии</t>
  </si>
  <si>
    <t>Прочие субсидии бюджетам субъектов Российской Федерации</t>
  </si>
  <si>
    <t>Субвенции бюджетам субъектов Российской Федерации и муниципальных образований</t>
  </si>
  <si>
    <t>Субвенции бюджетам на оплату жилищно-коммунальных услуг отдельным категориям граждан</t>
  </si>
  <si>
    <t>Субвенции бюджетам субъектов Российской Федерации на оплату жилищно-коммунальных услуг отдельным категориям граждан</t>
  </si>
  <si>
    <t>Субвенции бюджетам на осуществление полномочий по подготовке проведения статистических переписей</t>
  </si>
  <si>
    <t>Субвенции бюджетам субъектов Российской Федерации на осуществление полномочий по подготовке проведения статистических переписей</t>
  </si>
  <si>
    <t>Субвенции бюджетам на государственную регистрацию актов гражданского состояния</t>
  </si>
  <si>
    <t>Субвенции бюджетам субъектов Российской Федерации на государственную регистрацию актов гражданского состояния</t>
  </si>
  <si>
    <t>Субвенции бюджетам на обеспечение мер социальной поддержки для лиц, награжденных знаком "Почетный донор СССР", "Почетный донор России"</t>
  </si>
  <si>
    <t>Субвенции бюджетам субъектов Российской Федерации на обеспечение мер социальной поддержки для лиц, награжденных знаком "Почетный донор СССР", "Почетный донор России"</t>
  </si>
  <si>
    <t>Субвенции бюджетам на организацию, регулирование и охрану водных биологических ресурсов</t>
  </si>
  <si>
    <t>Субвенции бюджетам субъектов Российской Федерации на организацию, регулирование и охрану водных биологических ресурсов</t>
  </si>
  <si>
    <t>Субвенции бюджетам на охрану и использование охотничьих ресурсов</t>
  </si>
  <si>
    <t>Субвенции бюджетам субъектов Российской Федерации на охрану и использование охотничьих ресурсов</t>
  </si>
  <si>
    <t>Субвенции бюджетам субъектов Российской Федерации на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</si>
  <si>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Субвенции бюджетам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</si>
  <si>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Субвенции бюджетам субъектов Российской Федерации на перевозку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</si>
  <si>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</si>
  <si>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</si>
  <si>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>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</si>
  <si>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</si>
  <si>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Субвенции бюджетам на осуществление первичного воинского учета на территориях, где отсутствуют военные комиссариаты</t>
  </si>
  <si>
    <t>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</si>
  <si>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>Субвенции бюджетам на осуществление отдельных полномочий в области лесных отношений</t>
  </si>
  <si>
    <t>Субвенции бюджетам субъектов Российской Федерации на осуществление отдельных полномочий в области лесных отношений</t>
  </si>
  <si>
    <t>Субвенции бюджетам на осуществление отдельных полномочий в области водных отношений</t>
  </si>
  <si>
    <t>Субвенции бюджетам субъектов Российской Федерации на осуществление отдельных полномочий в области водных отношений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</si>
  <si>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</si>
  <si>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Субвенции бюджетам на 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</si>
  <si>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Субвенции бюджетам субъектов Российской Федерации на осуществление полномочий Российской Федерации в области содействия занятости населения, включая расходы по осуществлению этих полномочий</t>
  </si>
  <si>
    <t>Субвенции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</si>
  <si>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</si>
  <si>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</si>
  <si>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Субвенции бюджетам субъектов Российской Федерации на осуществление переданных полномочий Российской Федерации в области охраны здоровья граждан</t>
  </si>
  <si>
    <t>Субвенции бюджетам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</si>
  <si>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Субвенции бюджетам на оказание отдельным категориям граждан государственной социальной помощи по обеспечению лекарственными средствами, изделиями медицинского назначения, а также специализированными продуктами лечебного питания для детей-инвалидов</t>
  </si>
  <si>
    <t>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средствами, изделиями медицинского назначения, а также специализированными продуктами лечебного питания для детей-инвалидов</t>
  </si>
  <si>
    <t>Субвенции бюджетам субъектов Российской Федерации на осуществление переданных полномочий Российской Федерации по государственной охране объектов культурного наследия федерального значения</t>
  </si>
  <si>
    <t>Субвенции бюджетам на приобретение жилья гражданами, уволенными с военной службы (службы), и приравненными к ним лицами</t>
  </si>
  <si>
    <t>Субвенции бюджетам субъектов Российской Федерации на приобретение жилья гражданами, уволенными с военной службы (службы), и приравненными к ним лицами</t>
  </si>
  <si>
    <t>Межбюджетные трансферты, передаваемые бюджетам на содержание депутатов Государственной Думы и их помощников</t>
  </si>
  <si>
    <t>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</si>
  <si>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>Межбюджетные трансферты, передаваемые бюджетам на содержание членов Совета Федерации и их помощников</t>
  </si>
  <si>
    <t>Межбюджетные трансферты, передаваемые бюджетам субъектов Российской Федерации на содержание членов Совета Федерации и их помощников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</si>
  <si>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</si>
  <si>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</si>
  <si>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</si>
  <si>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</si>
  <si>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</si>
  <si>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</si>
  <si>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лицами, являющимися налоговыми резидентами Российской Федерации в виде дивидендов от долевого участия в деятельности организаций</t>
  </si>
  <si>
    <t>Налог на доходы физических лиц с доходов, полученных физическими лицами, не являющимися налоговыми резидентами Российской Федерации в виде дивидендов от долевого участия в деятельности организаций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</si>
  <si>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</si>
  <si>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за исключением доходов,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</si>
  <si>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Налог на доходы физических лиц с доходов, облагаемых по налоговой ставке, установленной пунктом 1 статьи 224 Налогового кодекса Российской Федерации, и полученных физическими лицами, зарегистрированными в качестве индивидуальных предпринимателей, частных нотариусов и других лиц, занимающихся частной практикой</t>
  </si>
  <si>
    <t>Налог на доходы физических лиц с доходов, полученных физическими лицами, не являющимися налоговыми резидентами Российской Федерации</t>
  </si>
  <si>
    <t>Налог на доходы физических лиц с доходов, полученных в виде выигрышей и призов в проводимых конкурсах, играх и других мероприятиях в целях рекламы товаров, работ и услуг, процентных доходов по вкладам в банках, в виде материальной выгоды от экономии на процентах при получении заемных (кредитных) средств</t>
  </si>
  <si>
    <t>Налог на доходы физических лиц с доходов, полученных физическими лицами, не являющимися налоговыми резидентами Российской Федерации, в отношении которых применяются налоговые ставки, установленные в Соглашениях об избежании двойного налогообложения</t>
  </si>
  <si>
    <t>Налог на доходы физических лиц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</t>
  </si>
  <si>
    <t>Акцизы по подакцизным товарам (продукции), производимым на территории Российской Федерации</t>
  </si>
  <si>
    <t>Акцизы на спиртосодержащую продукцию, производимую на территории Российской Федерации</t>
  </si>
  <si>
    <t>Акцизы на пиво, производимое на территории Российской Федерации</t>
  </si>
  <si>
    <t>Доходы от уплаты акцизов на дизельное топливо, подлежащие распределению в консолидированные бюджеты субъектов Российской Федерации</t>
  </si>
  <si>
    <t>Доходы от уплаты акцизов на моторные масла для дизельных и (или) карбюраторных (инжекторных) двигателей, подлежащие распределению в консолидированные бюджеты субъектов Российской Федерации</t>
  </si>
  <si>
    <t>Доходы от уплаты акцизов на автомобильный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</si>
  <si>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Доходы от уплаты акцизов на прямогонный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</si>
  <si>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</si>
  <si>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</si>
  <si>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</si>
  <si>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 доходы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</si>
  <si>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</si>
  <si>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Налог, взимаемый с налогоплательщиков, выбравших  в качестве объекта налогооблжения доходы, уменьшенные на  величину расходов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</si>
  <si>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</si>
  <si>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Налог, взимаемый в виде стоимости патента в связи с применением упрощенной системы налогообложения</t>
  </si>
  <si>
    <t>Субсидии бюджетам субъектов Российской Федерации на капитальный ремонт и ремонт автомобильных дорог общего пользования административных центров субъектов Российской Федерации</t>
  </si>
  <si>
    <t>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</si>
  <si>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1 00 00000 00 0000 000</t>
  </si>
  <si>
    <t>1 01 01000 00 0000 110</t>
  </si>
  <si>
    <t>1 01 01010 00 0000 110</t>
  </si>
  <si>
    <t>1 01 01012 02 0000 110</t>
  </si>
  <si>
    <t>1 01 02010 01 0000 110</t>
  </si>
  <si>
    <t>1 01 02011 01 0000 110</t>
  </si>
  <si>
    <t>1 01 02021 01 0000 110</t>
  </si>
  <si>
    <t>1 01 02030 01 0000 110</t>
  </si>
  <si>
    <t>1 01 02050 01 0000 110</t>
  </si>
  <si>
    <t>1 01 02060 01 0000 110</t>
  </si>
  <si>
    <t>1 03 00000 00 0000 000</t>
  </si>
  <si>
    <t>1 03 02000 01 0000 110</t>
  </si>
  <si>
    <t>1 03 02120 01 0000 110</t>
  </si>
  <si>
    <t>1 03 02130 01 0000 110</t>
  </si>
  <si>
    <t xml:space="preserve">Про-цент испол-нения к ут-верж-ден-ному бюд-жету 2011 года </t>
  </si>
  <si>
    <t>НАЛОГИ НА ТОВАРЫ (РАБОТЫ, УСЛУГИ), РЕАЛИЗУЕМЫЕ НА ТЕРРИТОРИИ РОССИЙСКОЙ ФЕДЕРАЦИИ</t>
  </si>
  <si>
    <t>Акцизы на алкогольную продукцию с объемной долей спирта этилового свыше                                                                         25 процентов (за исключением вин), производимую на территории Российской Федерации</t>
  </si>
  <si>
    <t>Акцизы на алкогольную продукцию с объемной долей спирта этилового до                                                           9 процентов включительно (за исключением вин), производимую на территории Российской Федерации</t>
  </si>
  <si>
    <t>Акцизы на алкогольную продукцию с объемной долей спирта этилового свыше                                                         9 процентов (за исключением вин), производимую на территории Российской Федерации, в части сумм по расчетам за 2003 год</t>
  </si>
  <si>
    <t>Доходы от уплаты акцизов на алкогольную продукцию с объемной долей спирта этилового свыше                                                                9 до 25 процентов включительно (за исключением вин), подлежащие распределению в консолидированные бюджеты субъектов Российской Федерации</t>
  </si>
  <si>
    <t xml:space="preserve">Субсидии бюджетам на 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 </t>
  </si>
  <si>
    <t>Прочие поступления от использования имущества, находящегося в государственной и муниципальной собственности 
(за исключением имущества бюджетных и  автономных учреждений, а также имущества государственных и муници-пальных унитарных предприятий, в том числе казенных)</t>
  </si>
  <si>
    <t>Налог на доходы физических лиц с доходов, полученных в виде процентов по облигациям с ипотечным покрытием, эмитированным до 1 января 2007 года, а также с доходов учредителей доверительного управления ипотечным покрытием, полученных на основании приобретения ипотечных сертификатов участия, выданных управляющим ипотечным покрытием до                                                              1 января 2007 года</t>
  </si>
  <si>
    <t>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                          1941-1945 годов"</t>
  </si>
  <si>
    <t>Субвенции бюджетам субъектов Российской Федерации на обеспечение жильем отдельных категорий граждан, установленных Федеральным законом от                                            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                                                     1941-1945 годов"</t>
  </si>
  <si>
    <t>Налог на прибыль организаций, зачислявшийся до 1 января                                                             2005 года в местные бюджеты</t>
  </si>
  <si>
    <t>Налог на прибыль организаций, зачислявшийся до 1 января                                                                      2005 года в местные бюджеты, мобилизуемый на территориях городских округов</t>
  </si>
  <si>
    <t>Налог на прибыль организаций, зачислявшийся до 1 января                                                       2005 года в местные бюджеты, мобилизуемый на территориях муниципальных районов</t>
  </si>
  <si>
    <t>доходов краевого бюджета за 2011 год по кодам видов доходов, подвидов доходов,                                              классификации операций сектора государственного управления, относящихся к                                                     доходам краевого бюджета</t>
  </si>
  <si>
    <t>Субвенции бюджетам на составление (изменение и дополнение) списков кандидатов в присяжные заседатели федеральных судов общей юрисдикции в Российской Федерации</t>
  </si>
  <si>
    <t>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</si>
  <si>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>Субвенции бюджетам субъектов Российской Федерации на охрану и использование объектов животного мира (за исключением охотничьих ресурсов и водных биологических ресурсов)</t>
  </si>
  <si>
    <t>Субвенции бюджетам субъектов Российской Федерации на 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</si>
  <si>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</si>
  <si>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Субсидии бюджетам субъектов Российской  Федерации на 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                    2008-2011 годах на срок до                                                            1 года</t>
  </si>
  <si>
    <t>Субсидии бюджетам субъектов Российской  Федерации на возмещение части затрат на уплату  процентов организациям, осуществляющим промышленное рыбоводство, независимо от их организационно-правовых форм по инвестиционным кредитам, полученным в российских кредитных организациях в                                             2007-2011 годах на  приобретение  племенного материала рыб, техники и  оборудования для промышленного рыбоводства на срок до пяти лет, на строительство, реконструкцию и  модернизацию комплексов (ферм) по осуществлению промышленного рыбоводства на срок до восьми лет</t>
  </si>
  <si>
    <t>Субсидии бюджетам субъектов Российской Федерации на возмещение сельскохозяйственным товаропроизводителям, организациям  пропромышленного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                                         в 2004-2011 годах на срок от                                             2 до 10 лет</t>
  </si>
  <si>
    <t>Субсидии бюджетам субъектов Российской  Федерации на 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                                      2005-2011 годах на срок                                                            до 8 лет</t>
  </si>
  <si>
    <t>Субвенции бюджетам субъектов Российской Федерации на обеспечение жильем отдельных категорий граждан, установ-ленных федеральными законами от 12 января 1995 года 
№ 5-ФЗ "О ветеранах" и от                                              24 ноября 1995 года № 181-ФЗ 
"О социальной защите инвалидов в Российской Федерации"</t>
  </si>
  <si>
    <t>Субвенции бюджетам на обеспечение жильем отдельных категорий граждан, установленных федеральными законами от 12 января 1995 года № 5-ФЗ "О ветеранах" и от                                           24 ноября 1995 года № 181-ФЗ "О социальной защите инвалидов в Российской Федерации"</t>
  </si>
  <si>
    <t>Акцизы на алкогольную продукцию с объемной долей спирта этилового свыше 9 до                              25 процентов включительно 
(за исключением вин), производимую на территории Российской Федерации</t>
  </si>
  <si>
    <t>Акцизы на алкогольную продукцию с объемной долей спирта этилового свыше                                                   9 процентов (за исключением вин) при реализации с акцизных складов в части сумм по расчетам за 2003 год</t>
  </si>
  <si>
    <t>Налог на добычу прочих полезных ископаемых (за исключением полезных ископаемых в виде природных алмазов)</t>
  </si>
  <si>
    <t xml:space="preserve">Государственная пошлина за государственную регистрацию, а также за совершение прочих юридически значимых действий </t>
  </si>
  <si>
    <t>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</si>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</sst>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0"/>
      <name val="Arial Cyr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" fontId="4" fillId="0" borderId="1" xfId="0" applyNumberFormat="1" applyFont="1" applyBorder="1" applyAlignment="1">
      <alignment horizontal="center" vertical="center" wrapText="1" shrinkToFit="1"/>
    </xf>
    <xf numFmtId="1" fontId="4" fillId="0" borderId="1" xfId="0" applyNumberFormat="1" applyFont="1" applyFill="1" applyBorder="1" applyAlignment="1">
      <alignment horizontal="center" vertical="center" wrapText="1" shrinkToFit="1"/>
    </xf>
    <xf numFmtId="0" fontId="3" fillId="0" borderId="0" xfId="0" applyFont="1"/>
    <xf numFmtId="4" fontId="0" fillId="0" borderId="0" xfId="0" applyNumberFormat="1"/>
    <xf numFmtId="0" fontId="4" fillId="0" borderId="0" xfId="0" applyFont="1" applyFill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/>
    <xf numFmtId="0" fontId="3" fillId="0" borderId="2" xfId="0" applyFont="1" applyBorder="1" applyAlignment="1"/>
    <xf numFmtId="0" fontId="4" fillId="0" borderId="0" xfId="0" applyFont="1" applyFill="1" applyAlignment="1"/>
    <xf numFmtId="0" fontId="4" fillId="0" borderId="0" xfId="0" applyFont="1" applyFill="1" applyAlignment="1">
      <alignment vertical="top"/>
    </xf>
    <xf numFmtId="0" fontId="5" fillId="0" borderId="2" xfId="0" applyFont="1" applyBorder="1" applyAlignment="1">
      <alignment horizontal="right"/>
    </xf>
    <xf numFmtId="4" fontId="1" fillId="0" borderId="0" xfId="0" applyNumberFormat="1" applyFont="1"/>
    <xf numFmtId="0" fontId="1" fillId="0" borderId="0" xfId="0" applyFont="1"/>
    <xf numFmtId="0" fontId="2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0" fillId="0" borderId="0" xfId="0" applyAlignment="1">
      <alignment vertical="top"/>
    </xf>
    <xf numFmtId="4" fontId="1" fillId="0" borderId="0" xfId="0" applyNumberFormat="1" applyFont="1" applyAlignment="1">
      <alignment vertical="top"/>
    </xf>
    <xf numFmtId="4" fontId="0" fillId="0" borderId="0" xfId="0" applyNumberFormat="1" applyAlignment="1">
      <alignment vertical="top"/>
    </xf>
    <xf numFmtId="0" fontId="4" fillId="2" borderId="1" xfId="0" applyNumberFormat="1" applyFont="1" applyFill="1" applyBorder="1" applyAlignment="1">
      <alignment vertical="top" wrapText="1"/>
    </xf>
    <xf numFmtId="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13417</xdr:colOff>
      <xdr:row>0</xdr:row>
      <xdr:rowOff>57150</xdr:rowOff>
    </xdr:from>
    <xdr:to>
      <xdr:col>4</xdr:col>
      <xdr:colOff>495300</xdr:colOff>
      <xdr:row>1</xdr:row>
      <xdr:rowOff>57150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928317" y="57150"/>
          <a:ext cx="1729658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3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проекту</a:t>
          </a:r>
          <a:r>
            <a:rPr lang="ru-RU" sz="14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закона</a:t>
          </a: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5"/>
  <sheetViews>
    <sheetView tabSelected="1" view="pageBreakPreview" topLeftCell="A342" zoomScaleNormal="100" zoomScaleSheetLayoutView="100" zoomScalePageLayoutView="74" workbookViewId="0">
      <selection activeCell="D344" sqref="D344"/>
    </sheetView>
  </sheetViews>
  <sheetFormatPr defaultRowHeight="15"/>
  <cols>
    <col min="1" max="1" width="31.140625" style="3" customWidth="1"/>
    <col min="2" max="2" width="23.28515625" style="3" customWidth="1"/>
    <col min="3" max="3" width="19.28515625" style="3" customWidth="1"/>
    <col min="4" max="4" width="18.7109375" style="3" customWidth="1"/>
    <col min="5" max="5" width="7.85546875" style="3" customWidth="1"/>
    <col min="6" max="6" width="17.140625" style="18" customWidth="1"/>
  </cols>
  <sheetData>
    <row r="1" spans="1:10" ht="63.75" customHeight="1">
      <c r="A1" s="8"/>
      <c r="B1" s="6"/>
      <c r="C1" s="6"/>
      <c r="D1" s="7"/>
      <c r="E1" s="6"/>
    </row>
    <row r="2" spans="1:10" ht="15.75">
      <c r="A2" s="8"/>
      <c r="B2" s="6"/>
      <c r="C2" s="6"/>
      <c r="D2" s="7"/>
      <c r="E2" s="6"/>
    </row>
    <row r="3" spans="1:10" ht="15.75" customHeight="1">
      <c r="A3" s="8"/>
      <c r="B3" s="6"/>
      <c r="C3" s="6"/>
      <c r="D3" s="7"/>
      <c r="E3" s="6"/>
    </row>
    <row r="4" spans="1:10" s="5" customFormat="1" ht="18.75">
      <c r="A4" s="32" t="s">
        <v>490</v>
      </c>
      <c r="B4" s="32"/>
      <c r="C4" s="32"/>
      <c r="D4" s="32"/>
      <c r="E4" s="32"/>
      <c r="F4" s="12"/>
      <c r="G4" s="11"/>
      <c r="H4" s="11"/>
      <c r="I4" s="11"/>
      <c r="J4" s="12"/>
    </row>
    <row r="5" spans="1:10" s="5" customFormat="1" ht="56.25" customHeight="1">
      <c r="A5" s="33" t="s">
        <v>660</v>
      </c>
      <c r="B5" s="33"/>
      <c r="C5" s="33"/>
      <c r="D5" s="33"/>
      <c r="E5" s="33"/>
      <c r="F5" s="12"/>
      <c r="G5" s="11"/>
      <c r="H5" s="11"/>
      <c r="I5" s="11"/>
      <c r="J5" s="12"/>
    </row>
    <row r="6" spans="1:10" ht="21.75" customHeight="1">
      <c r="A6" s="9"/>
      <c r="B6" s="10"/>
      <c r="C6" s="10"/>
      <c r="D6" s="10"/>
      <c r="E6" s="13" t="s">
        <v>483</v>
      </c>
    </row>
    <row r="7" spans="1:10" ht="193.5" customHeight="1">
      <c r="A7" s="2" t="s">
        <v>491</v>
      </c>
      <c r="B7" s="2" t="s">
        <v>484</v>
      </c>
      <c r="C7" s="2" t="s">
        <v>485</v>
      </c>
      <c r="D7" s="2" t="s">
        <v>486</v>
      </c>
      <c r="E7" s="2" t="s">
        <v>646</v>
      </c>
    </row>
    <row r="8" spans="1:10" ht="15" customHeight="1">
      <c r="A8" s="1">
        <v>1</v>
      </c>
      <c r="B8" s="1">
        <v>2</v>
      </c>
      <c r="C8" s="1">
        <v>3</v>
      </c>
      <c r="D8" s="1">
        <v>4</v>
      </c>
      <c r="E8" s="2">
        <v>5</v>
      </c>
    </row>
    <row r="9" spans="1:10" ht="35.25" customHeight="1">
      <c r="A9" s="17" t="s">
        <v>600</v>
      </c>
      <c r="B9" s="30" t="s">
        <v>632</v>
      </c>
      <c r="C9" s="22">
        <v>41927471783</v>
      </c>
      <c r="D9" s="22">
        <v>43142600340.730003</v>
      </c>
      <c r="E9" s="23">
        <f t="shared" ref="E9:E47" si="0">D9/C9*100</f>
        <v>102.89816796972406</v>
      </c>
      <c r="F9" s="20">
        <f>D9-C9</f>
        <v>1215128557.7300034</v>
      </c>
      <c r="G9" s="4"/>
    </row>
    <row r="10" spans="1:10" ht="35.25" customHeight="1">
      <c r="A10" s="17" t="s">
        <v>601</v>
      </c>
      <c r="B10" s="30" t="s">
        <v>120</v>
      </c>
      <c r="C10" s="22">
        <v>28327688783</v>
      </c>
      <c r="D10" s="22">
        <v>29157979364.529999</v>
      </c>
      <c r="E10" s="23">
        <f t="shared" si="0"/>
        <v>102.93102126294282</v>
      </c>
      <c r="F10" s="20">
        <f t="shared" ref="F10:F47" si="1">D10-C10</f>
        <v>830290581.52999878</v>
      </c>
      <c r="G10" s="4"/>
    </row>
    <row r="11" spans="1:10" ht="18.75" customHeight="1">
      <c r="A11" s="17" t="s">
        <v>602</v>
      </c>
      <c r="B11" s="30" t="s">
        <v>633</v>
      </c>
      <c r="C11" s="22">
        <v>11901260783</v>
      </c>
      <c r="D11" s="22">
        <v>12226585155.639999</v>
      </c>
      <c r="E11" s="23">
        <f t="shared" si="0"/>
        <v>102.73352864517263</v>
      </c>
      <c r="F11" s="20">
        <f t="shared" si="1"/>
        <v>325324372.63999939</v>
      </c>
      <c r="G11" s="4"/>
    </row>
    <row r="12" spans="1:10" ht="84" customHeight="1">
      <c r="A12" s="17" t="s">
        <v>603</v>
      </c>
      <c r="B12" s="30" t="s">
        <v>634</v>
      </c>
      <c r="C12" s="22">
        <v>11901260783</v>
      </c>
      <c r="D12" s="22">
        <v>12226585155.639999</v>
      </c>
      <c r="E12" s="23">
        <f t="shared" si="0"/>
        <v>102.73352864517263</v>
      </c>
      <c r="F12" s="20">
        <f t="shared" si="1"/>
        <v>325324372.63999939</v>
      </c>
      <c r="G12" s="4"/>
    </row>
    <row r="13" spans="1:10" ht="67.5" customHeight="1">
      <c r="A13" s="17" t="s">
        <v>604</v>
      </c>
      <c r="B13" s="30" t="s">
        <v>635</v>
      </c>
      <c r="C13" s="22">
        <v>11901260783</v>
      </c>
      <c r="D13" s="22">
        <v>12226585155.639999</v>
      </c>
      <c r="E13" s="23">
        <f t="shared" si="0"/>
        <v>102.73352864517263</v>
      </c>
      <c r="F13" s="20">
        <f t="shared" si="1"/>
        <v>325324372.63999939</v>
      </c>
      <c r="G13" s="4"/>
    </row>
    <row r="14" spans="1:10" ht="34.5" customHeight="1">
      <c r="A14" s="17" t="s">
        <v>605</v>
      </c>
      <c r="B14" s="30" t="s">
        <v>121</v>
      </c>
      <c r="C14" s="22">
        <v>16426428000</v>
      </c>
      <c r="D14" s="22">
        <v>16931394208.889999</v>
      </c>
      <c r="E14" s="23">
        <f t="shared" si="0"/>
        <v>103.07410843605196</v>
      </c>
      <c r="F14" s="20">
        <f t="shared" si="1"/>
        <v>504966208.88999939</v>
      </c>
      <c r="G14" s="4"/>
    </row>
    <row r="15" spans="1:10" ht="130.5" customHeight="1">
      <c r="A15" s="17" t="s">
        <v>606</v>
      </c>
      <c r="B15" s="30" t="s">
        <v>636</v>
      </c>
      <c r="C15" s="22">
        <v>228167000</v>
      </c>
      <c r="D15" s="22">
        <v>287742579.80000001</v>
      </c>
      <c r="E15" s="23">
        <f t="shared" si="0"/>
        <v>126.11051545578458</v>
      </c>
      <c r="F15" s="20">
        <f t="shared" si="1"/>
        <v>59575579.800000012</v>
      </c>
      <c r="G15" s="4"/>
    </row>
    <row r="16" spans="1:10" ht="129" customHeight="1">
      <c r="A16" s="17" t="s">
        <v>607</v>
      </c>
      <c r="B16" s="30" t="s">
        <v>637</v>
      </c>
      <c r="C16" s="22">
        <v>24617000</v>
      </c>
      <c r="D16" s="22">
        <v>25590663.899999999</v>
      </c>
      <c r="E16" s="23">
        <f t="shared" si="0"/>
        <v>103.95525003046674</v>
      </c>
      <c r="F16" s="20">
        <f t="shared" si="1"/>
        <v>973663.89999999851</v>
      </c>
      <c r="G16" s="4"/>
    </row>
    <row r="17" spans="1:7" ht="96.75" customHeight="1">
      <c r="A17" s="17" t="s">
        <v>608</v>
      </c>
      <c r="B17" s="30" t="s">
        <v>122</v>
      </c>
      <c r="C17" s="22">
        <v>15958817000</v>
      </c>
      <c r="D17" s="22">
        <v>16252188343.190001</v>
      </c>
      <c r="E17" s="23">
        <f t="shared" si="0"/>
        <v>101.83830257086099</v>
      </c>
      <c r="F17" s="20">
        <f t="shared" si="1"/>
        <v>293371343.19000053</v>
      </c>
      <c r="G17" s="4"/>
    </row>
    <row r="18" spans="1:7" ht="222" customHeight="1">
      <c r="A18" s="17" t="s">
        <v>609</v>
      </c>
      <c r="B18" s="30" t="s">
        <v>638</v>
      </c>
      <c r="C18" s="22">
        <v>15786958000</v>
      </c>
      <c r="D18" s="22">
        <v>16089006740.5</v>
      </c>
      <c r="E18" s="23">
        <f t="shared" si="0"/>
        <v>101.91328019305557</v>
      </c>
      <c r="F18" s="20">
        <f t="shared" si="1"/>
        <v>302048740.5</v>
      </c>
      <c r="G18" s="4"/>
    </row>
    <row r="19" spans="1:7" ht="206.25" customHeight="1">
      <c r="A19" s="17" t="s">
        <v>610</v>
      </c>
      <c r="B19" s="30" t="s">
        <v>123</v>
      </c>
      <c r="C19" s="22">
        <v>171859000</v>
      </c>
      <c r="D19" s="22">
        <v>163181602.69</v>
      </c>
      <c r="E19" s="23">
        <f t="shared" si="0"/>
        <v>94.950862445376728</v>
      </c>
      <c r="F19" s="20">
        <f t="shared" si="1"/>
        <v>-8677397.3100000024</v>
      </c>
      <c r="G19" s="4"/>
    </row>
    <row r="20" spans="1:7" ht="97.5" customHeight="1">
      <c r="A20" s="17" t="s">
        <v>611</v>
      </c>
      <c r="B20" s="30" t="s">
        <v>639</v>
      </c>
      <c r="C20" s="22">
        <v>165903000</v>
      </c>
      <c r="D20" s="22">
        <v>268310689.5</v>
      </c>
      <c r="E20" s="23">
        <f t="shared" si="0"/>
        <v>161.72744887072565</v>
      </c>
      <c r="F20" s="20">
        <f t="shared" si="1"/>
        <v>102407689.5</v>
      </c>
      <c r="G20" s="4"/>
    </row>
    <row r="21" spans="1:7" ht="177" customHeight="1">
      <c r="A21" s="17" t="s">
        <v>612</v>
      </c>
      <c r="B21" s="30" t="s">
        <v>124</v>
      </c>
      <c r="C21" s="22">
        <v>31180000</v>
      </c>
      <c r="D21" s="22">
        <v>21373524.68</v>
      </c>
      <c r="E21" s="23">
        <f t="shared" si="0"/>
        <v>68.548828351507368</v>
      </c>
      <c r="F21" s="20">
        <f t="shared" si="1"/>
        <v>-9806475.3200000003</v>
      </c>
      <c r="G21" s="4"/>
    </row>
    <row r="22" spans="1:7" ht="240" customHeight="1">
      <c r="A22" s="21" t="s">
        <v>654</v>
      </c>
      <c r="B22" s="31" t="s">
        <v>640</v>
      </c>
      <c r="C22" s="24">
        <v>89000</v>
      </c>
      <c r="D22" s="24">
        <v>2111.9</v>
      </c>
      <c r="E22" s="25">
        <f t="shared" si="0"/>
        <v>2.3729213483146068</v>
      </c>
      <c r="F22" s="20">
        <f t="shared" si="1"/>
        <v>-86888.1</v>
      </c>
      <c r="G22" s="4"/>
    </row>
    <row r="23" spans="1:7" ht="175.5" customHeight="1">
      <c r="A23" s="17" t="s">
        <v>613</v>
      </c>
      <c r="B23" s="30" t="s">
        <v>641</v>
      </c>
      <c r="C23" s="22">
        <v>17655000</v>
      </c>
      <c r="D23" s="22">
        <v>4916606.4000000004</v>
      </c>
      <c r="E23" s="23">
        <f t="shared" si="0"/>
        <v>27.848237892948173</v>
      </c>
      <c r="F23" s="20">
        <f t="shared" si="1"/>
        <v>-12738393.6</v>
      </c>
      <c r="G23" s="4"/>
    </row>
    <row r="24" spans="1:7" ht="128.25" customHeight="1">
      <c r="A24" s="17" t="s">
        <v>614</v>
      </c>
      <c r="B24" s="30" t="s">
        <v>125</v>
      </c>
      <c r="C24" s="22">
        <v>0</v>
      </c>
      <c r="D24" s="22">
        <v>71269689.519999996</v>
      </c>
      <c r="E24" s="23"/>
      <c r="F24" s="20">
        <f t="shared" si="1"/>
        <v>71269689.519999996</v>
      </c>
      <c r="G24" s="4"/>
    </row>
    <row r="25" spans="1:7" ht="79.5" customHeight="1">
      <c r="A25" s="17" t="s">
        <v>647</v>
      </c>
      <c r="B25" s="30" t="s">
        <v>642</v>
      </c>
      <c r="C25" s="22">
        <v>4208154000</v>
      </c>
      <c r="D25" s="22">
        <v>4577441254.1999998</v>
      </c>
      <c r="E25" s="23">
        <f t="shared" si="0"/>
        <v>108.77551663270877</v>
      </c>
      <c r="F25" s="20">
        <f t="shared" si="1"/>
        <v>369287254.19999981</v>
      </c>
      <c r="G25" s="4"/>
    </row>
    <row r="26" spans="1:7" ht="65.25" customHeight="1">
      <c r="A26" s="17" t="s">
        <v>615</v>
      </c>
      <c r="B26" s="30" t="s">
        <v>643</v>
      </c>
      <c r="C26" s="22">
        <v>4208154000</v>
      </c>
      <c r="D26" s="22">
        <v>4577441254.1999998</v>
      </c>
      <c r="E26" s="23">
        <f t="shared" si="0"/>
        <v>108.77551663270877</v>
      </c>
      <c r="F26" s="20">
        <f t="shared" si="1"/>
        <v>369287254.19999981</v>
      </c>
      <c r="G26" s="4"/>
    </row>
    <row r="27" spans="1:7" ht="64.5" customHeight="1">
      <c r="A27" s="17" t="s">
        <v>616</v>
      </c>
      <c r="B27" s="30" t="s">
        <v>126</v>
      </c>
      <c r="C27" s="22">
        <v>200000</v>
      </c>
      <c r="D27" s="22">
        <v>7775.58</v>
      </c>
      <c r="E27" s="23">
        <f t="shared" si="0"/>
        <v>3.8877899999999999</v>
      </c>
      <c r="F27" s="20">
        <f t="shared" si="1"/>
        <v>-192224.42</v>
      </c>
      <c r="G27" s="4"/>
    </row>
    <row r="28" spans="1:7" ht="49.5" customHeight="1">
      <c r="A28" s="17" t="s">
        <v>617</v>
      </c>
      <c r="B28" s="30" t="s">
        <v>127</v>
      </c>
      <c r="C28" s="22">
        <v>593717000</v>
      </c>
      <c r="D28" s="22">
        <v>752202602.88</v>
      </c>
      <c r="E28" s="23">
        <f t="shared" si="0"/>
        <v>126.693795677065</v>
      </c>
      <c r="F28" s="20">
        <f t="shared" si="1"/>
        <v>158485602.88</v>
      </c>
      <c r="G28" s="4"/>
    </row>
    <row r="29" spans="1:7" ht="111.75" customHeight="1">
      <c r="A29" s="17" t="s">
        <v>648</v>
      </c>
      <c r="B29" s="30" t="s">
        <v>128</v>
      </c>
      <c r="C29" s="22">
        <v>360880000</v>
      </c>
      <c r="D29" s="22">
        <v>341109714.25</v>
      </c>
      <c r="E29" s="23">
        <f t="shared" si="0"/>
        <v>94.521645491576152</v>
      </c>
      <c r="F29" s="20">
        <f t="shared" si="1"/>
        <v>-19770285.75</v>
      </c>
      <c r="G29" s="4"/>
    </row>
    <row r="30" spans="1:7" ht="112.5" customHeight="1">
      <c r="A30" s="17" t="s">
        <v>672</v>
      </c>
      <c r="B30" s="30" t="s">
        <v>644</v>
      </c>
      <c r="C30" s="22">
        <v>30303000</v>
      </c>
      <c r="D30" s="22">
        <v>38625724.799999997</v>
      </c>
      <c r="E30" s="23">
        <f t="shared" si="0"/>
        <v>127.4650193050193</v>
      </c>
      <c r="F30" s="20">
        <f t="shared" si="1"/>
        <v>8322724.799999997</v>
      </c>
      <c r="G30" s="4"/>
    </row>
    <row r="31" spans="1:7" ht="111.75" customHeight="1">
      <c r="A31" s="17" t="s">
        <v>649</v>
      </c>
      <c r="B31" s="30" t="s">
        <v>645</v>
      </c>
      <c r="C31" s="22">
        <v>2161000</v>
      </c>
      <c r="D31" s="22">
        <v>996308</v>
      </c>
      <c r="E31" s="23">
        <f t="shared" si="0"/>
        <v>46.104025913928737</v>
      </c>
      <c r="F31" s="20">
        <f t="shared" si="1"/>
        <v>-1164692</v>
      </c>
      <c r="G31" s="4"/>
    </row>
    <row r="32" spans="1:7" ht="126">
      <c r="A32" s="17" t="s">
        <v>650</v>
      </c>
      <c r="B32" s="30" t="s">
        <v>129</v>
      </c>
      <c r="C32" s="22">
        <v>0</v>
      </c>
      <c r="D32" s="22">
        <v>2147.1999999999998</v>
      </c>
      <c r="E32" s="23"/>
      <c r="F32" s="20">
        <f t="shared" si="1"/>
        <v>2147.1999999999998</v>
      </c>
      <c r="G32" s="4"/>
    </row>
    <row r="33" spans="1:7" ht="111.75" customHeight="1">
      <c r="A33" s="17" t="s">
        <v>673</v>
      </c>
      <c r="B33" s="30" t="s">
        <v>0</v>
      </c>
      <c r="C33" s="22">
        <v>0</v>
      </c>
      <c r="D33" s="22">
        <v>2147.1999999999998</v>
      </c>
      <c r="E33" s="23"/>
      <c r="F33" s="20">
        <f t="shared" si="1"/>
        <v>2147.1999999999998</v>
      </c>
      <c r="G33" s="4"/>
    </row>
    <row r="34" spans="1:7" ht="96" customHeight="1">
      <c r="A34" s="17" t="s">
        <v>618</v>
      </c>
      <c r="B34" s="30" t="s">
        <v>1</v>
      </c>
      <c r="C34" s="22">
        <v>708367000</v>
      </c>
      <c r="D34" s="22">
        <v>897023860.11000001</v>
      </c>
      <c r="E34" s="23">
        <f t="shared" si="0"/>
        <v>126.63264382869332</v>
      </c>
      <c r="F34" s="20">
        <f t="shared" si="1"/>
        <v>188656860.11000001</v>
      </c>
      <c r="G34" s="4"/>
    </row>
    <row r="35" spans="1:7" ht="126.75" customHeight="1">
      <c r="A35" s="17" t="s">
        <v>619</v>
      </c>
      <c r="B35" s="30" t="s">
        <v>2</v>
      </c>
      <c r="C35" s="22">
        <v>14533000</v>
      </c>
      <c r="D35" s="22">
        <v>23231614.960000001</v>
      </c>
      <c r="E35" s="23">
        <f t="shared" si="0"/>
        <v>159.85422803275304</v>
      </c>
      <c r="F35" s="20">
        <f t="shared" si="1"/>
        <v>8698614.9600000009</v>
      </c>
      <c r="G35" s="4"/>
    </row>
    <row r="36" spans="1:7" ht="128.25" customHeight="1">
      <c r="A36" s="17" t="s">
        <v>620</v>
      </c>
      <c r="B36" s="30" t="s">
        <v>130</v>
      </c>
      <c r="C36" s="22">
        <v>1828659000</v>
      </c>
      <c r="D36" s="22">
        <v>1820872768.4300001</v>
      </c>
      <c r="E36" s="23">
        <f t="shared" si="0"/>
        <v>99.574210852324029</v>
      </c>
      <c r="F36" s="20">
        <f t="shared" si="1"/>
        <v>-7786231.5699999332</v>
      </c>
      <c r="G36" s="4"/>
    </row>
    <row r="37" spans="1:7" ht="128.25" customHeight="1">
      <c r="A37" s="17" t="s">
        <v>621</v>
      </c>
      <c r="B37" s="30" t="s">
        <v>3</v>
      </c>
      <c r="C37" s="22">
        <v>48441000</v>
      </c>
      <c r="D37" s="22">
        <v>86287511.129999995</v>
      </c>
      <c r="E37" s="23">
        <f t="shared" si="0"/>
        <v>178.12908719886047</v>
      </c>
      <c r="F37" s="20">
        <f t="shared" si="1"/>
        <v>37846511.129999995</v>
      </c>
      <c r="G37" s="4"/>
    </row>
    <row r="38" spans="1:7" ht="175.5" customHeight="1">
      <c r="A38" s="17" t="s">
        <v>651</v>
      </c>
      <c r="B38" s="30" t="s">
        <v>4</v>
      </c>
      <c r="C38" s="22">
        <v>11797000</v>
      </c>
      <c r="D38" s="22">
        <v>12796400.859999999</v>
      </c>
      <c r="E38" s="23">
        <f t="shared" si="0"/>
        <v>108.47165262354837</v>
      </c>
      <c r="F38" s="20">
        <f t="shared" si="1"/>
        <v>999400.8599999994</v>
      </c>
      <c r="G38" s="4"/>
    </row>
    <row r="39" spans="1:7" ht="143.25" customHeight="1">
      <c r="A39" s="17" t="s">
        <v>487</v>
      </c>
      <c r="B39" s="30" t="s">
        <v>131</v>
      </c>
      <c r="C39" s="22">
        <v>609096000</v>
      </c>
      <c r="D39" s="22">
        <v>604284826</v>
      </c>
      <c r="E39" s="23">
        <f t="shared" si="0"/>
        <v>99.210112363239944</v>
      </c>
      <c r="F39" s="20">
        <f t="shared" si="1"/>
        <v>-4811174</v>
      </c>
      <c r="G39" s="4"/>
    </row>
    <row r="40" spans="1:7" ht="33.75" customHeight="1">
      <c r="A40" s="17" t="s">
        <v>622</v>
      </c>
      <c r="B40" s="30" t="s">
        <v>5</v>
      </c>
      <c r="C40" s="22">
        <v>2629064000</v>
      </c>
      <c r="D40" s="22">
        <v>2717869472.7199998</v>
      </c>
      <c r="E40" s="23">
        <f t="shared" si="0"/>
        <v>103.37783609375808</v>
      </c>
      <c r="F40" s="20">
        <f t="shared" si="1"/>
        <v>88805472.71999979</v>
      </c>
      <c r="G40" s="4"/>
    </row>
    <row r="41" spans="1:7" ht="48" customHeight="1">
      <c r="A41" s="17" t="s">
        <v>623</v>
      </c>
      <c r="B41" s="30" t="s">
        <v>6</v>
      </c>
      <c r="C41" s="22">
        <v>2612146000</v>
      </c>
      <c r="D41" s="22">
        <v>2699087722.9699998</v>
      </c>
      <c r="E41" s="23">
        <f t="shared" si="0"/>
        <v>103.32836384222016</v>
      </c>
      <c r="F41" s="20">
        <f t="shared" si="1"/>
        <v>86941722.96999979</v>
      </c>
      <c r="G41" s="4"/>
    </row>
    <row r="42" spans="1:7" ht="65.25" customHeight="1">
      <c r="A42" s="17" t="s">
        <v>624</v>
      </c>
      <c r="B42" s="30" t="s">
        <v>7</v>
      </c>
      <c r="C42" s="22">
        <v>1929227000</v>
      </c>
      <c r="D42" s="22">
        <v>2056782855.25</v>
      </c>
      <c r="E42" s="23">
        <f t="shared" si="0"/>
        <v>106.611759800687</v>
      </c>
      <c r="F42" s="20">
        <f t="shared" si="1"/>
        <v>127555855.25</v>
      </c>
      <c r="G42" s="4"/>
    </row>
    <row r="43" spans="1:7" ht="65.25" customHeight="1">
      <c r="A43" s="17" t="s">
        <v>625</v>
      </c>
      <c r="B43" s="30" t="s">
        <v>132</v>
      </c>
      <c r="C43" s="22">
        <v>1275673000</v>
      </c>
      <c r="D43" s="22">
        <v>1445249301.3699999</v>
      </c>
      <c r="E43" s="23">
        <f t="shared" si="0"/>
        <v>113.29308540433168</v>
      </c>
      <c r="F43" s="20">
        <f t="shared" si="1"/>
        <v>169576301.36999989</v>
      </c>
      <c r="G43" s="4"/>
    </row>
    <row r="44" spans="1:7" ht="96.75" customHeight="1">
      <c r="A44" s="17" t="s">
        <v>626</v>
      </c>
      <c r="B44" s="30" t="s">
        <v>133</v>
      </c>
      <c r="C44" s="22">
        <v>653554000</v>
      </c>
      <c r="D44" s="22">
        <v>611533553.88</v>
      </c>
      <c r="E44" s="23">
        <f t="shared" si="0"/>
        <v>93.570470669600368</v>
      </c>
      <c r="F44" s="20">
        <f t="shared" si="1"/>
        <v>-42020446.120000005</v>
      </c>
      <c r="G44" s="4"/>
    </row>
    <row r="45" spans="1:7" ht="96.75" customHeight="1">
      <c r="A45" s="17" t="s">
        <v>627</v>
      </c>
      <c r="B45" s="30" t="s">
        <v>134</v>
      </c>
      <c r="C45" s="22">
        <v>671219000</v>
      </c>
      <c r="D45" s="22">
        <v>629490555.46000004</v>
      </c>
      <c r="E45" s="23">
        <f t="shared" si="0"/>
        <v>93.783184841311112</v>
      </c>
      <c r="F45" s="20">
        <f t="shared" si="1"/>
        <v>-41728444.539999962</v>
      </c>
      <c r="G45" s="4"/>
    </row>
    <row r="46" spans="1:7" ht="96.75" customHeight="1">
      <c r="A46" s="17" t="s">
        <v>628</v>
      </c>
      <c r="B46" s="30" t="s">
        <v>135</v>
      </c>
      <c r="C46" s="22">
        <v>476190000</v>
      </c>
      <c r="D46" s="22">
        <v>430806283.18000001</v>
      </c>
      <c r="E46" s="23">
        <f t="shared" si="0"/>
        <v>90.469409937209946</v>
      </c>
      <c r="F46" s="20">
        <f t="shared" si="1"/>
        <v>-45383716.819999993</v>
      </c>
      <c r="G46" s="4"/>
    </row>
    <row r="47" spans="1:7" ht="128.25" customHeight="1">
      <c r="A47" s="17" t="s">
        <v>322</v>
      </c>
      <c r="B47" s="30" t="s">
        <v>8</v>
      </c>
      <c r="C47" s="22">
        <v>195029000</v>
      </c>
      <c r="D47" s="22">
        <v>198684272.28</v>
      </c>
      <c r="E47" s="23">
        <f t="shared" si="0"/>
        <v>101.87421987499295</v>
      </c>
      <c r="F47" s="20">
        <f t="shared" si="1"/>
        <v>3655272.2800000012</v>
      </c>
      <c r="G47" s="4"/>
    </row>
    <row r="48" spans="1:7" ht="65.25" customHeight="1">
      <c r="A48" s="17" t="s">
        <v>629</v>
      </c>
      <c r="B48" s="30" t="s">
        <v>9</v>
      </c>
      <c r="C48" s="22">
        <v>3900000</v>
      </c>
      <c r="D48" s="22">
        <v>5782981.9100000001</v>
      </c>
      <c r="E48" s="23">
        <f t="shared" ref="E48:E79" si="2">D48/C48*100</f>
        <v>148.28158743589742</v>
      </c>
      <c r="F48" s="20">
        <f t="shared" ref="F48:F86" si="3">D48-C48</f>
        <v>1882981.9100000001</v>
      </c>
      <c r="G48" s="4"/>
    </row>
    <row r="49" spans="1:7" ht="64.5" customHeight="1">
      <c r="A49" s="17" t="s">
        <v>629</v>
      </c>
      <c r="B49" s="30" t="s">
        <v>136</v>
      </c>
      <c r="C49" s="22">
        <v>3120000</v>
      </c>
      <c r="D49" s="22">
        <v>5303785.5999999996</v>
      </c>
      <c r="E49" s="23">
        <f t="shared" si="2"/>
        <v>169.99312820512819</v>
      </c>
      <c r="F49" s="20">
        <f t="shared" si="3"/>
        <v>2183785.5999999996</v>
      </c>
      <c r="G49" s="4"/>
    </row>
    <row r="50" spans="1:7" ht="96.75" customHeight="1">
      <c r="A50" s="17" t="s">
        <v>488</v>
      </c>
      <c r="B50" s="30" t="s">
        <v>137</v>
      </c>
      <c r="C50" s="22">
        <v>780000</v>
      </c>
      <c r="D50" s="22">
        <v>479196.31</v>
      </c>
      <c r="E50" s="23">
        <f t="shared" si="2"/>
        <v>61.435424358974359</v>
      </c>
      <c r="F50" s="20">
        <f t="shared" si="3"/>
        <v>-300803.69</v>
      </c>
      <c r="G50" s="4"/>
    </row>
    <row r="51" spans="1:7" ht="65.25" customHeight="1">
      <c r="A51" s="17" t="s">
        <v>323</v>
      </c>
      <c r="B51" s="30" t="s">
        <v>10</v>
      </c>
      <c r="C51" s="22">
        <v>7800000</v>
      </c>
      <c r="D51" s="22">
        <v>7031330.3499999996</v>
      </c>
      <c r="E51" s="23">
        <f t="shared" si="2"/>
        <v>90.145260897435904</v>
      </c>
      <c r="F51" s="20">
        <f t="shared" si="3"/>
        <v>-768669.65000000037</v>
      </c>
      <c r="G51" s="4"/>
    </row>
    <row r="52" spans="1:7" ht="35.25" customHeight="1">
      <c r="A52" s="17" t="s">
        <v>324</v>
      </c>
      <c r="B52" s="30" t="s">
        <v>138</v>
      </c>
      <c r="C52" s="22">
        <v>16918000</v>
      </c>
      <c r="D52" s="22">
        <v>18781749.75</v>
      </c>
      <c r="E52" s="23">
        <f t="shared" si="2"/>
        <v>111.01637161603026</v>
      </c>
      <c r="F52" s="20">
        <f t="shared" si="3"/>
        <v>1863749.75</v>
      </c>
      <c r="G52" s="4"/>
    </row>
    <row r="53" spans="1:7" ht="35.25" customHeight="1">
      <c r="A53" s="17" t="s">
        <v>324</v>
      </c>
      <c r="B53" s="30" t="s">
        <v>11</v>
      </c>
      <c r="C53" s="22">
        <v>11594000</v>
      </c>
      <c r="D53" s="22">
        <v>7146504.5</v>
      </c>
      <c r="E53" s="23">
        <f t="shared" si="2"/>
        <v>61.639680006900122</v>
      </c>
      <c r="F53" s="20">
        <f t="shared" si="3"/>
        <v>-4447495.5</v>
      </c>
      <c r="G53" s="4"/>
    </row>
    <row r="54" spans="1:7" ht="49.5" customHeight="1">
      <c r="A54" s="17" t="s">
        <v>325</v>
      </c>
      <c r="B54" s="30" t="s">
        <v>139</v>
      </c>
      <c r="C54" s="22">
        <v>5324000</v>
      </c>
      <c r="D54" s="22">
        <v>11635245.25</v>
      </c>
      <c r="E54" s="23">
        <f t="shared" si="2"/>
        <v>218.54329921111946</v>
      </c>
      <c r="F54" s="20">
        <f t="shared" si="3"/>
        <v>6311245.25</v>
      </c>
      <c r="G54" s="4"/>
    </row>
    <row r="55" spans="1:7" ht="18.75" customHeight="1">
      <c r="A55" s="17" t="s">
        <v>326</v>
      </c>
      <c r="B55" s="30" t="s">
        <v>12</v>
      </c>
      <c r="C55" s="22">
        <v>5053702000</v>
      </c>
      <c r="D55" s="22">
        <v>4818589074.8299999</v>
      </c>
      <c r="E55" s="23">
        <f t="shared" si="2"/>
        <v>95.347708963251094</v>
      </c>
      <c r="F55" s="20">
        <f t="shared" si="3"/>
        <v>-235112925.17000008</v>
      </c>
      <c r="G55" s="4"/>
    </row>
    <row r="56" spans="1:7" ht="32.25" customHeight="1">
      <c r="A56" s="17" t="s">
        <v>327</v>
      </c>
      <c r="B56" s="30" t="s">
        <v>140</v>
      </c>
      <c r="C56" s="22">
        <v>4207593000</v>
      </c>
      <c r="D56" s="22">
        <v>4035731775.1300001</v>
      </c>
      <c r="E56" s="23">
        <f t="shared" si="2"/>
        <v>95.915450356771686</v>
      </c>
      <c r="F56" s="20">
        <f t="shared" si="3"/>
        <v>-171861224.86999989</v>
      </c>
      <c r="G56" s="4"/>
    </row>
    <row r="57" spans="1:7" ht="63">
      <c r="A57" s="17" t="s">
        <v>328</v>
      </c>
      <c r="B57" s="30" t="s">
        <v>141</v>
      </c>
      <c r="C57" s="22">
        <v>4207593000</v>
      </c>
      <c r="D57" s="22">
        <v>4035731775.1300001</v>
      </c>
      <c r="E57" s="23">
        <f t="shared" si="2"/>
        <v>95.915450356771686</v>
      </c>
      <c r="F57" s="20">
        <f t="shared" si="3"/>
        <v>-171861224.86999989</v>
      </c>
      <c r="G57" s="4"/>
    </row>
    <row r="58" spans="1:7" ht="18.75" customHeight="1">
      <c r="A58" s="17" t="s">
        <v>329</v>
      </c>
      <c r="B58" s="30" t="s">
        <v>142</v>
      </c>
      <c r="C58" s="22">
        <v>846025000</v>
      </c>
      <c r="D58" s="22">
        <v>782772943.74000001</v>
      </c>
      <c r="E58" s="23">
        <f t="shared" si="2"/>
        <v>92.52361853845926</v>
      </c>
      <c r="F58" s="20">
        <f t="shared" si="3"/>
        <v>-63252056.25999999</v>
      </c>
      <c r="G58" s="4"/>
    </row>
    <row r="59" spans="1:7" ht="35.25" customHeight="1">
      <c r="A59" s="17" t="s">
        <v>330</v>
      </c>
      <c r="B59" s="30" t="s">
        <v>143</v>
      </c>
      <c r="C59" s="22">
        <v>129988000</v>
      </c>
      <c r="D59" s="22">
        <v>169996183.41999999</v>
      </c>
      <c r="E59" s="23">
        <f t="shared" si="2"/>
        <v>130.77836678770348</v>
      </c>
      <c r="F59" s="20">
        <f t="shared" si="3"/>
        <v>40008183.419999987</v>
      </c>
      <c r="G59" s="4"/>
    </row>
    <row r="60" spans="1:7" ht="35.25" customHeight="1">
      <c r="A60" s="17" t="s">
        <v>331</v>
      </c>
      <c r="B60" s="30" t="s">
        <v>144</v>
      </c>
      <c r="C60" s="22">
        <v>716037000</v>
      </c>
      <c r="D60" s="22">
        <v>612776760.32000005</v>
      </c>
      <c r="E60" s="23">
        <f t="shared" si="2"/>
        <v>85.578924038841578</v>
      </c>
      <c r="F60" s="20">
        <f t="shared" si="3"/>
        <v>-103260239.67999995</v>
      </c>
      <c r="G60" s="4"/>
    </row>
    <row r="61" spans="1:7" ht="18.75" customHeight="1">
      <c r="A61" s="17" t="s">
        <v>332</v>
      </c>
      <c r="B61" s="30" t="s">
        <v>145</v>
      </c>
      <c r="C61" s="22">
        <v>84000</v>
      </c>
      <c r="D61" s="22">
        <v>84355.96</v>
      </c>
      <c r="E61" s="23">
        <f t="shared" si="2"/>
        <v>100.42376190476192</v>
      </c>
      <c r="F61" s="20">
        <f t="shared" si="3"/>
        <v>355.9600000000064</v>
      </c>
      <c r="G61" s="4"/>
    </row>
    <row r="62" spans="1:7" ht="66" customHeight="1">
      <c r="A62" s="17" t="s">
        <v>333</v>
      </c>
      <c r="B62" s="30" t="s">
        <v>13</v>
      </c>
      <c r="C62" s="22">
        <v>625828000</v>
      </c>
      <c r="D62" s="22">
        <v>633009719.19000006</v>
      </c>
      <c r="E62" s="23">
        <f t="shared" si="2"/>
        <v>101.14755478981445</v>
      </c>
      <c r="F62" s="20">
        <f t="shared" si="3"/>
        <v>7181719.1900000572</v>
      </c>
      <c r="G62" s="4"/>
    </row>
    <row r="63" spans="1:7" ht="31.5" customHeight="1">
      <c r="A63" s="17" t="s">
        <v>334</v>
      </c>
      <c r="B63" s="30" t="s">
        <v>146</v>
      </c>
      <c r="C63" s="22">
        <v>318420000</v>
      </c>
      <c r="D63" s="22">
        <v>326187604.79000002</v>
      </c>
      <c r="E63" s="23">
        <f t="shared" si="2"/>
        <v>102.43942113874758</v>
      </c>
      <c r="F63" s="20">
        <f t="shared" si="3"/>
        <v>7767604.7900000215</v>
      </c>
      <c r="G63" s="4"/>
    </row>
    <row r="64" spans="1:7" ht="47.25">
      <c r="A64" s="17" t="s">
        <v>335</v>
      </c>
      <c r="B64" s="30" t="s">
        <v>14</v>
      </c>
      <c r="C64" s="22">
        <v>66555000</v>
      </c>
      <c r="D64" s="22">
        <v>96576443.620000005</v>
      </c>
      <c r="E64" s="23">
        <f t="shared" si="2"/>
        <v>145.10772086244461</v>
      </c>
      <c r="F64" s="20">
        <f t="shared" si="3"/>
        <v>30021443.620000005</v>
      </c>
      <c r="G64" s="4"/>
    </row>
    <row r="65" spans="1:7" ht="80.25" customHeight="1">
      <c r="A65" s="17" t="s">
        <v>674</v>
      </c>
      <c r="B65" s="30" t="s">
        <v>147</v>
      </c>
      <c r="C65" s="22">
        <v>251865000</v>
      </c>
      <c r="D65" s="22">
        <v>229611161.16999999</v>
      </c>
      <c r="E65" s="23">
        <f t="shared" si="2"/>
        <v>91.164378206578917</v>
      </c>
      <c r="F65" s="20">
        <f t="shared" si="3"/>
        <v>-22253838.830000013</v>
      </c>
      <c r="G65" s="4"/>
    </row>
    <row r="66" spans="1:7" ht="64.5" customHeight="1">
      <c r="A66" s="17" t="s">
        <v>336</v>
      </c>
      <c r="B66" s="30" t="s">
        <v>15</v>
      </c>
      <c r="C66" s="22">
        <v>307408000</v>
      </c>
      <c r="D66" s="22">
        <v>306822114.39999998</v>
      </c>
      <c r="E66" s="23">
        <f t="shared" si="2"/>
        <v>99.809411075834063</v>
      </c>
      <c r="F66" s="20">
        <f t="shared" si="3"/>
        <v>-585885.60000002384</v>
      </c>
      <c r="G66" s="4"/>
    </row>
    <row r="67" spans="1:7" ht="33.75" customHeight="1">
      <c r="A67" s="17" t="s">
        <v>337</v>
      </c>
      <c r="B67" s="30" t="s">
        <v>148</v>
      </c>
      <c r="C67" s="22">
        <v>7800000</v>
      </c>
      <c r="D67" s="22">
        <v>7620009.3600000003</v>
      </c>
      <c r="E67" s="23">
        <f t="shared" si="2"/>
        <v>97.692427692307689</v>
      </c>
      <c r="F67" s="20">
        <f t="shared" si="3"/>
        <v>-179990.63999999966</v>
      </c>
      <c r="G67" s="4"/>
    </row>
    <row r="68" spans="1:7" ht="64.5" customHeight="1">
      <c r="A68" s="17" t="s">
        <v>338</v>
      </c>
      <c r="B68" s="30" t="s">
        <v>16</v>
      </c>
      <c r="C68" s="22">
        <v>299308000</v>
      </c>
      <c r="D68" s="22">
        <v>299155824.29000002</v>
      </c>
      <c r="E68" s="23">
        <f t="shared" si="2"/>
        <v>99.949157486602431</v>
      </c>
      <c r="F68" s="20">
        <f t="shared" si="3"/>
        <v>-152175.70999997854</v>
      </c>
      <c r="G68" s="4"/>
    </row>
    <row r="69" spans="1:7" ht="66" customHeight="1">
      <c r="A69" s="17" t="s">
        <v>339</v>
      </c>
      <c r="B69" s="30" t="s">
        <v>149</v>
      </c>
      <c r="C69" s="22">
        <v>300000</v>
      </c>
      <c r="D69" s="22">
        <v>46280.75</v>
      </c>
      <c r="E69" s="23">
        <f t="shared" si="2"/>
        <v>15.426916666666667</v>
      </c>
      <c r="F69" s="20">
        <f t="shared" si="3"/>
        <v>-253719.25</v>
      </c>
      <c r="G69" s="4"/>
    </row>
    <row r="70" spans="1:7" ht="32.25" customHeight="1">
      <c r="A70" s="17" t="s">
        <v>340</v>
      </c>
      <c r="B70" s="30" t="s">
        <v>150</v>
      </c>
      <c r="C70" s="22">
        <v>70626000</v>
      </c>
      <c r="D70" s="22">
        <v>96341100</v>
      </c>
      <c r="E70" s="23">
        <f t="shared" si="2"/>
        <v>136.41024551864754</v>
      </c>
      <c r="F70" s="20">
        <f t="shared" si="3"/>
        <v>25715100</v>
      </c>
      <c r="G70" s="4"/>
    </row>
    <row r="71" spans="1:7" ht="66.75" customHeight="1">
      <c r="A71" s="17" t="s">
        <v>675</v>
      </c>
      <c r="B71" s="30" t="s">
        <v>151</v>
      </c>
      <c r="C71" s="22">
        <v>70626000</v>
      </c>
      <c r="D71" s="22">
        <v>96341100</v>
      </c>
      <c r="E71" s="23">
        <f t="shared" si="2"/>
        <v>136.41024551864754</v>
      </c>
      <c r="F71" s="20">
        <f t="shared" si="3"/>
        <v>25715100</v>
      </c>
      <c r="G71" s="4"/>
    </row>
    <row r="72" spans="1:7" ht="128.25" customHeight="1">
      <c r="A72" s="17" t="s">
        <v>341</v>
      </c>
      <c r="B72" s="30" t="s">
        <v>152</v>
      </c>
      <c r="C72" s="22">
        <v>66031000</v>
      </c>
      <c r="D72" s="22">
        <v>89782300</v>
      </c>
      <c r="E72" s="23">
        <f t="shared" si="2"/>
        <v>135.9699232178825</v>
      </c>
      <c r="F72" s="20">
        <f t="shared" si="3"/>
        <v>23751300</v>
      </c>
      <c r="G72" s="4"/>
    </row>
    <row r="73" spans="1:7" ht="159.75" customHeight="1">
      <c r="A73" s="17" t="s">
        <v>342</v>
      </c>
      <c r="B73" s="30" t="s">
        <v>153</v>
      </c>
      <c r="C73" s="22">
        <v>66031000</v>
      </c>
      <c r="D73" s="22">
        <v>89782300</v>
      </c>
      <c r="E73" s="23">
        <f t="shared" si="2"/>
        <v>135.9699232178825</v>
      </c>
      <c r="F73" s="20">
        <f t="shared" si="3"/>
        <v>23751300</v>
      </c>
      <c r="G73" s="4"/>
    </row>
    <row r="74" spans="1:7" ht="159.75" customHeight="1">
      <c r="A74" s="17" t="s">
        <v>343</v>
      </c>
      <c r="B74" s="30" t="s">
        <v>154</v>
      </c>
      <c r="C74" s="22">
        <v>409000</v>
      </c>
      <c r="D74" s="22">
        <v>602400</v>
      </c>
      <c r="E74" s="23">
        <f t="shared" si="2"/>
        <v>147.28606356968214</v>
      </c>
      <c r="F74" s="20">
        <f t="shared" si="3"/>
        <v>193400</v>
      </c>
      <c r="G74" s="4"/>
    </row>
    <row r="75" spans="1:7" ht="191.25" customHeight="1">
      <c r="A75" s="17" t="s">
        <v>344</v>
      </c>
      <c r="B75" s="30" t="s">
        <v>155</v>
      </c>
      <c r="C75" s="22">
        <v>197000</v>
      </c>
      <c r="D75" s="22">
        <v>295000</v>
      </c>
      <c r="E75" s="23">
        <f t="shared" si="2"/>
        <v>149.746192893401</v>
      </c>
      <c r="F75" s="20">
        <f t="shared" si="3"/>
        <v>98000</v>
      </c>
      <c r="G75" s="4"/>
    </row>
    <row r="76" spans="1:7" ht="128.25" customHeight="1">
      <c r="A76" s="17" t="s">
        <v>345</v>
      </c>
      <c r="B76" s="30" t="s">
        <v>156</v>
      </c>
      <c r="C76" s="22">
        <v>3914000</v>
      </c>
      <c r="D76" s="22">
        <v>5393400</v>
      </c>
      <c r="E76" s="23">
        <f t="shared" si="2"/>
        <v>137.7976494634645</v>
      </c>
      <c r="F76" s="20">
        <f t="shared" si="3"/>
        <v>1479400</v>
      </c>
      <c r="G76" s="4"/>
    </row>
    <row r="77" spans="1:7" ht="222.75" customHeight="1">
      <c r="A77" s="17" t="s">
        <v>346</v>
      </c>
      <c r="B77" s="30" t="s">
        <v>157</v>
      </c>
      <c r="C77" s="22">
        <v>3914000</v>
      </c>
      <c r="D77" s="22">
        <v>5393400</v>
      </c>
      <c r="E77" s="23">
        <f t="shared" si="2"/>
        <v>137.7976494634645</v>
      </c>
      <c r="F77" s="20">
        <f t="shared" si="3"/>
        <v>1479400</v>
      </c>
      <c r="G77" s="4"/>
    </row>
    <row r="78" spans="1:7" ht="96.75" customHeight="1">
      <c r="A78" s="17" t="s">
        <v>347</v>
      </c>
      <c r="B78" s="30" t="s">
        <v>158</v>
      </c>
      <c r="C78" s="22">
        <v>75000</v>
      </c>
      <c r="D78" s="22">
        <v>268000</v>
      </c>
      <c r="E78" s="23">
        <f t="shared" si="2"/>
        <v>357.33333333333331</v>
      </c>
      <c r="F78" s="20">
        <f t="shared" si="3"/>
        <v>193000</v>
      </c>
      <c r="G78" s="4"/>
    </row>
    <row r="79" spans="1:7" ht="94.5">
      <c r="A79" s="17" t="s">
        <v>348</v>
      </c>
      <c r="B79" s="30" t="s">
        <v>159</v>
      </c>
      <c r="C79" s="22">
        <v>7376000</v>
      </c>
      <c r="D79" s="22">
        <v>14447764.18</v>
      </c>
      <c r="E79" s="23">
        <f t="shared" si="2"/>
        <v>195.8753278199566</v>
      </c>
      <c r="F79" s="20">
        <f t="shared" si="3"/>
        <v>7071764.1799999997</v>
      </c>
      <c r="G79" s="4"/>
    </row>
    <row r="80" spans="1:7" ht="50.25" customHeight="1">
      <c r="A80" s="17" t="s">
        <v>657</v>
      </c>
      <c r="B80" s="30" t="s">
        <v>160</v>
      </c>
      <c r="C80" s="22">
        <v>0</v>
      </c>
      <c r="D80" s="22">
        <v>2301031.52</v>
      </c>
      <c r="E80" s="23"/>
      <c r="F80" s="20">
        <f t="shared" si="3"/>
        <v>2301031.52</v>
      </c>
      <c r="G80" s="4"/>
    </row>
    <row r="81" spans="1:7" ht="82.5" customHeight="1">
      <c r="A81" s="17" t="s">
        <v>658</v>
      </c>
      <c r="B81" s="30" t="s">
        <v>161</v>
      </c>
      <c r="C81" s="22">
        <v>0</v>
      </c>
      <c r="D81" s="22">
        <v>2193624.73</v>
      </c>
      <c r="E81" s="23"/>
      <c r="F81" s="20">
        <f t="shared" si="3"/>
        <v>2193624.73</v>
      </c>
      <c r="G81" s="4"/>
    </row>
    <row r="82" spans="1:7" ht="81" customHeight="1">
      <c r="A82" s="17" t="s">
        <v>659</v>
      </c>
      <c r="B82" s="30" t="s">
        <v>162</v>
      </c>
      <c r="C82" s="22">
        <v>0</v>
      </c>
      <c r="D82" s="22">
        <v>107406.79</v>
      </c>
      <c r="E82" s="23"/>
      <c r="F82" s="20">
        <f t="shared" si="3"/>
        <v>107406.79</v>
      </c>
      <c r="G82" s="4"/>
    </row>
    <row r="83" spans="1:7" ht="33.75" customHeight="1">
      <c r="A83" s="17" t="s">
        <v>349</v>
      </c>
      <c r="B83" s="30" t="s">
        <v>163</v>
      </c>
      <c r="C83" s="22">
        <v>0</v>
      </c>
      <c r="D83" s="22">
        <v>55265.74</v>
      </c>
      <c r="E83" s="23"/>
      <c r="F83" s="20">
        <f t="shared" si="3"/>
        <v>55265.74</v>
      </c>
      <c r="G83" s="4"/>
    </row>
    <row r="84" spans="1:7" ht="33" customHeight="1">
      <c r="A84" s="17" t="s">
        <v>350</v>
      </c>
      <c r="B84" s="30" t="s">
        <v>17</v>
      </c>
      <c r="C84" s="22">
        <v>0</v>
      </c>
      <c r="D84" s="22">
        <v>23204.49</v>
      </c>
      <c r="E84" s="23"/>
      <c r="F84" s="20">
        <f t="shared" si="3"/>
        <v>23204.49</v>
      </c>
      <c r="G84" s="4"/>
    </row>
    <row r="85" spans="1:7" ht="65.25" customHeight="1">
      <c r="A85" s="17" t="s">
        <v>351</v>
      </c>
      <c r="B85" s="30" t="s">
        <v>164</v>
      </c>
      <c r="C85" s="22">
        <v>0</v>
      </c>
      <c r="D85" s="22">
        <v>89</v>
      </c>
      <c r="E85" s="23"/>
      <c r="F85" s="20">
        <f t="shared" si="3"/>
        <v>89</v>
      </c>
      <c r="G85" s="4"/>
    </row>
    <row r="86" spans="1:7" ht="81" customHeight="1">
      <c r="A86" s="17" t="s">
        <v>352</v>
      </c>
      <c r="B86" s="30" t="s">
        <v>165</v>
      </c>
      <c r="C86" s="22">
        <v>0</v>
      </c>
      <c r="D86" s="22">
        <v>23115.49</v>
      </c>
      <c r="E86" s="23"/>
      <c r="F86" s="20">
        <f t="shared" si="3"/>
        <v>23115.49</v>
      </c>
      <c r="G86" s="4"/>
    </row>
    <row r="87" spans="1:7" ht="32.25" customHeight="1">
      <c r="A87" s="17" t="s">
        <v>353</v>
      </c>
      <c r="B87" s="30" t="s">
        <v>166</v>
      </c>
      <c r="C87" s="22">
        <v>0</v>
      </c>
      <c r="D87" s="22">
        <v>25080.97</v>
      </c>
      <c r="E87" s="23"/>
      <c r="F87" s="20">
        <f t="shared" ref="F87:F119" si="4">D87-C87</f>
        <v>25080.97</v>
      </c>
      <c r="G87" s="4"/>
    </row>
    <row r="88" spans="1:7" ht="47.25" customHeight="1">
      <c r="A88" s="17" t="s">
        <v>354</v>
      </c>
      <c r="B88" s="30" t="s">
        <v>167</v>
      </c>
      <c r="C88" s="22">
        <v>0</v>
      </c>
      <c r="D88" s="22">
        <v>5908.55</v>
      </c>
      <c r="E88" s="23"/>
      <c r="F88" s="20">
        <f t="shared" si="4"/>
        <v>5908.55</v>
      </c>
      <c r="G88" s="4"/>
    </row>
    <row r="89" spans="1:7" ht="80.25" customHeight="1">
      <c r="A89" s="17" t="s">
        <v>355</v>
      </c>
      <c r="B89" s="30" t="s">
        <v>168</v>
      </c>
      <c r="C89" s="22">
        <v>0</v>
      </c>
      <c r="D89" s="22">
        <v>4506</v>
      </c>
      <c r="E89" s="23"/>
      <c r="F89" s="20">
        <f t="shared" si="4"/>
        <v>4506</v>
      </c>
      <c r="G89" s="4"/>
    </row>
    <row r="90" spans="1:7" ht="81" customHeight="1">
      <c r="A90" s="17" t="s">
        <v>356</v>
      </c>
      <c r="B90" s="30" t="s">
        <v>18</v>
      </c>
      <c r="C90" s="22">
        <v>0</v>
      </c>
      <c r="D90" s="22">
        <v>1402.55</v>
      </c>
      <c r="E90" s="23"/>
      <c r="F90" s="20">
        <f t="shared" si="4"/>
        <v>1402.55</v>
      </c>
      <c r="G90" s="4"/>
    </row>
    <row r="91" spans="1:7" ht="33.75" customHeight="1">
      <c r="A91" s="17" t="s">
        <v>357</v>
      </c>
      <c r="B91" s="30" t="s">
        <v>169</v>
      </c>
      <c r="C91" s="22">
        <v>0</v>
      </c>
      <c r="D91" s="22">
        <v>19172.25</v>
      </c>
      <c r="E91" s="23"/>
      <c r="F91" s="20">
        <f t="shared" si="4"/>
        <v>19172.25</v>
      </c>
      <c r="G91" s="4"/>
    </row>
    <row r="92" spans="1:7" ht="31.5" customHeight="1">
      <c r="A92" s="17" t="s">
        <v>358</v>
      </c>
      <c r="B92" s="30" t="s">
        <v>170</v>
      </c>
      <c r="C92" s="22">
        <v>0</v>
      </c>
      <c r="D92" s="22">
        <v>0.17</v>
      </c>
      <c r="E92" s="23"/>
      <c r="F92" s="20">
        <f t="shared" si="4"/>
        <v>0.17</v>
      </c>
      <c r="G92" s="4"/>
    </row>
    <row r="93" spans="1:7" ht="48" customHeight="1">
      <c r="A93" s="17" t="s">
        <v>359</v>
      </c>
      <c r="B93" s="30" t="s">
        <v>19</v>
      </c>
      <c r="C93" s="22">
        <v>0</v>
      </c>
      <c r="D93" s="22">
        <v>-9484.7900000000009</v>
      </c>
      <c r="E93" s="23"/>
      <c r="F93" s="20">
        <f t="shared" si="4"/>
        <v>-9484.7900000000009</v>
      </c>
      <c r="G93" s="4"/>
    </row>
    <row r="94" spans="1:7" ht="81.75" customHeight="1">
      <c r="A94" s="17" t="s">
        <v>360</v>
      </c>
      <c r="B94" s="30" t="s">
        <v>171</v>
      </c>
      <c r="C94" s="22">
        <v>0</v>
      </c>
      <c r="D94" s="22">
        <v>-9484.7900000000009</v>
      </c>
      <c r="E94" s="23"/>
      <c r="F94" s="20">
        <f t="shared" si="4"/>
        <v>-9484.7900000000009</v>
      </c>
      <c r="G94" s="4"/>
    </row>
    <row r="95" spans="1:7" ht="33.75" customHeight="1">
      <c r="A95" s="17" t="s">
        <v>361</v>
      </c>
      <c r="B95" s="30" t="s">
        <v>172</v>
      </c>
      <c r="C95" s="22">
        <v>0</v>
      </c>
      <c r="D95" s="22">
        <v>16465.07</v>
      </c>
      <c r="E95" s="23"/>
      <c r="F95" s="20">
        <f t="shared" si="4"/>
        <v>16465.07</v>
      </c>
      <c r="G95" s="4"/>
    </row>
    <row r="96" spans="1:7" ht="159.75" customHeight="1">
      <c r="A96" s="17" t="s">
        <v>362</v>
      </c>
      <c r="B96" s="30" t="s">
        <v>173</v>
      </c>
      <c r="C96" s="22">
        <v>0</v>
      </c>
      <c r="D96" s="22">
        <v>16465.07</v>
      </c>
      <c r="E96" s="23"/>
      <c r="F96" s="20">
        <f t="shared" si="4"/>
        <v>16465.07</v>
      </c>
      <c r="G96" s="4"/>
    </row>
    <row r="97" spans="1:7" ht="18" customHeight="1">
      <c r="A97" s="17" t="s">
        <v>363</v>
      </c>
      <c r="B97" s="30" t="s">
        <v>174</v>
      </c>
      <c r="C97" s="22">
        <v>7376000</v>
      </c>
      <c r="D97" s="22">
        <v>10887246.560000001</v>
      </c>
      <c r="E97" s="23">
        <f t="shared" ref="E97:E119" si="5">D97/C97*100</f>
        <v>147.60366811279829</v>
      </c>
      <c r="F97" s="20">
        <f t="shared" si="4"/>
        <v>3511246.5600000005</v>
      </c>
      <c r="G97" s="4"/>
    </row>
    <row r="98" spans="1:7" ht="34.5" customHeight="1">
      <c r="A98" s="17" t="s">
        <v>364</v>
      </c>
      <c r="B98" s="30" t="s">
        <v>175</v>
      </c>
      <c r="C98" s="22">
        <v>0</v>
      </c>
      <c r="D98" s="22">
        <v>2167089.7200000002</v>
      </c>
      <c r="E98" s="23"/>
      <c r="F98" s="20">
        <f t="shared" si="4"/>
        <v>2167089.7200000002</v>
      </c>
      <c r="G98" s="4"/>
    </row>
    <row r="99" spans="1:7" ht="65.25" customHeight="1">
      <c r="A99" s="17" t="s">
        <v>365</v>
      </c>
      <c r="B99" s="30" t="s">
        <v>176</v>
      </c>
      <c r="C99" s="22">
        <v>0</v>
      </c>
      <c r="D99" s="22">
        <v>930599.02</v>
      </c>
      <c r="E99" s="23"/>
      <c r="F99" s="20">
        <f t="shared" si="4"/>
        <v>930599.02</v>
      </c>
      <c r="G99" s="4"/>
    </row>
    <row r="100" spans="1:7" ht="35.25" customHeight="1">
      <c r="A100" s="17" t="s">
        <v>366</v>
      </c>
      <c r="B100" s="30" t="s">
        <v>177</v>
      </c>
      <c r="C100" s="22">
        <v>7376000</v>
      </c>
      <c r="D100" s="22">
        <v>7677401.9699999997</v>
      </c>
      <c r="E100" s="23">
        <f t="shared" si="5"/>
        <v>104.08625230477222</v>
      </c>
      <c r="F100" s="20">
        <f t="shared" si="4"/>
        <v>301401.96999999974</v>
      </c>
      <c r="G100" s="4"/>
    </row>
    <row r="101" spans="1:7" ht="48.75" customHeight="1">
      <c r="A101" s="17" t="s">
        <v>367</v>
      </c>
      <c r="B101" s="30" t="s">
        <v>178</v>
      </c>
      <c r="C101" s="22">
        <v>0</v>
      </c>
      <c r="D101" s="22">
        <v>112155.85</v>
      </c>
      <c r="E101" s="23"/>
      <c r="F101" s="20">
        <f t="shared" si="4"/>
        <v>112155.85</v>
      </c>
      <c r="G101" s="4"/>
    </row>
    <row r="102" spans="1:7" ht="48.75" customHeight="1">
      <c r="A102" s="17" t="s">
        <v>368</v>
      </c>
      <c r="B102" s="30" t="s">
        <v>179</v>
      </c>
      <c r="C102" s="22">
        <v>0</v>
      </c>
      <c r="D102" s="22">
        <v>181.02</v>
      </c>
      <c r="E102" s="23"/>
      <c r="F102" s="20">
        <f t="shared" si="4"/>
        <v>181.02</v>
      </c>
      <c r="G102" s="4"/>
    </row>
    <row r="103" spans="1:7" ht="64.5" customHeight="1">
      <c r="A103" s="17" t="s">
        <v>369</v>
      </c>
      <c r="B103" s="30" t="s">
        <v>180</v>
      </c>
      <c r="C103" s="22">
        <v>0</v>
      </c>
      <c r="D103" s="22">
        <v>181.02</v>
      </c>
      <c r="E103" s="23"/>
      <c r="F103" s="20">
        <f t="shared" si="4"/>
        <v>181.02</v>
      </c>
      <c r="G103" s="4"/>
    </row>
    <row r="104" spans="1:7" ht="65.25" customHeight="1">
      <c r="A104" s="17" t="s">
        <v>370</v>
      </c>
      <c r="B104" s="30" t="s">
        <v>181</v>
      </c>
      <c r="C104" s="22">
        <v>0</v>
      </c>
      <c r="D104" s="22">
        <v>1204039.3400000001</v>
      </c>
      <c r="E104" s="23"/>
      <c r="F104" s="20">
        <f t="shared" si="4"/>
        <v>1204039.3400000001</v>
      </c>
      <c r="G104" s="4"/>
    </row>
    <row r="105" spans="1:7" ht="17.25" customHeight="1">
      <c r="A105" s="17" t="s">
        <v>371</v>
      </c>
      <c r="B105" s="30" t="s">
        <v>182</v>
      </c>
      <c r="C105" s="22">
        <v>0</v>
      </c>
      <c r="D105" s="22">
        <v>917924.12</v>
      </c>
      <c r="E105" s="23"/>
      <c r="F105" s="20">
        <f t="shared" si="4"/>
        <v>917924.12</v>
      </c>
      <c r="G105" s="4"/>
    </row>
    <row r="106" spans="1:7" ht="49.5" customHeight="1">
      <c r="A106" s="17" t="s">
        <v>372</v>
      </c>
      <c r="B106" s="30" t="s">
        <v>20</v>
      </c>
      <c r="C106" s="22">
        <v>0</v>
      </c>
      <c r="D106" s="22">
        <v>191792.7</v>
      </c>
      <c r="E106" s="23"/>
      <c r="F106" s="20">
        <f t="shared" si="4"/>
        <v>191792.7</v>
      </c>
      <c r="G106" s="4"/>
    </row>
    <row r="107" spans="1:7" ht="18" customHeight="1">
      <c r="A107" s="17" t="s">
        <v>373</v>
      </c>
      <c r="B107" s="30" t="s">
        <v>183</v>
      </c>
      <c r="C107" s="22">
        <v>0</v>
      </c>
      <c r="D107" s="22">
        <v>94322.52</v>
      </c>
      <c r="E107" s="23"/>
      <c r="F107" s="20">
        <f t="shared" si="4"/>
        <v>94322.52</v>
      </c>
      <c r="G107" s="4"/>
    </row>
    <row r="108" spans="1:7" ht="111" customHeight="1">
      <c r="A108" s="17" t="s">
        <v>374</v>
      </c>
      <c r="B108" s="30" t="s">
        <v>184</v>
      </c>
      <c r="C108" s="22">
        <v>296625000</v>
      </c>
      <c r="D108" s="22">
        <v>337974599.24000001</v>
      </c>
      <c r="E108" s="23">
        <f t="shared" si="5"/>
        <v>113.9400250282343</v>
      </c>
      <c r="F108" s="20">
        <f t="shared" si="4"/>
        <v>41349599.24000001</v>
      </c>
      <c r="G108" s="4"/>
    </row>
    <row r="109" spans="1:7" ht="159" customHeight="1">
      <c r="A109" s="17" t="s">
        <v>375</v>
      </c>
      <c r="B109" s="30" t="s">
        <v>185</v>
      </c>
      <c r="C109" s="22">
        <v>20345000</v>
      </c>
      <c r="D109" s="22">
        <v>20344835.559999999</v>
      </c>
      <c r="E109" s="23">
        <v>99.9</v>
      </c>
      <c r="F109" s="20">
        <f t="shared" si="4"/>
        <v>-164.4400000013411</v>
      </c>
      <c r="G109" s="4"/>
    </row>
    <row r="110" spans="1:7" ht="127.5" customHeight="1">
      <c r="A110" s="17" t="s">
        <v>376</v>
      </c>
      <c r="B110" s="30" t="s">
        <v>186</v>
      </c>
      <c r="C110" s="22">
        <v>20345000</v>
      </c>
      <c r="D110" s="22">
        <v>20344835.559999999</v>
      </c>
      <c r="E110" s="23">
        <v>99.9</v>
      </c>
      <c r="F110" s="20">
        <f t="shared" si="4"/>
        <v>-164.4400000013411</v>
      </c>
      <c r="G110" s="4"/>
    </row>
    <row r="111" spans="1:7" ht="48.75" customHeight="1">
      <c r="A111" s="17" t="s">
        <v>377</v>
      </c>
      <c r="B111" s="30" t="s">
        <v>187</v>
      </c>
      <c r="C111" s="22">
        <v>7528000</v>
      </c>
      <c r="D111" s="22">
        <v>8847474.9000000004</v>
      </c>
      <c r="E111" s="23">
        <f t="shared" si="5"/>
        <v>117.52756243358131</v>
      </c>
      <c r="F111" s="20">
        <f t="shared" si="4"/>
        <v>1319474.9000000004</v>
      </c>
      <c r="G111" s="4"/>
    </row>
    <row r="112" spans="1:7" ht="80.25" customHeight="1">
      <c r="A112" s="17" t="s">
        <v>378</v>
      </c>
      <c r="B112" s="30" t="s">
        <v>21</v>
      </c>
      <c r="C112" s="22">
        <v>7528000</v>
      </c>
      <c r="D112" s="22">
        <v>8847474.9000000004</v>
      </c>
      <c r="E112" s="23">
        <f t="shared" si="5"/>
        <v>117.52756243358131</v>
      </c>
      <c r="F112" s="20">
        <f t="shared" si="4"/>
        <v>1319474.9000000004</v>
      </c>
      <c r="G112" s="4"/>
    </row>
    <row r="113" spans="1:7" ht="191.25" customHeight="1">
      <c r="A113" s="17" t="s">
        <v>379</v>
      </c>
      <c r="B113" s="30" t="s">
        <v>188</v>
      </c>
      <c r="C113" s="22">
        <v>263129000</v>
      </c>
      <c r="D113" s="22">
        <v>302890509.29000002</v>
      </c>
      <c r="E113" s="23">
        <f t="shared" si="5"/>
        <v>115.11103272159285</v>
      </c>
      <c r="F113" s="20">
        <f t="shared" si="4"/>
        <v>39761509.290000021</v>
      </c>
      <c r="G113" s="4"/>
    </row>
    <row r="114" spans="1:7" ht="129" customHeight="1">
      <c r="A114" s="17" t="s">
        <v>380</v>
      </c>
      <c r="B114" s="30" t="s">
        <v>189</v>
      </c>
      <c r="C114" s="22">
        <v>237880000</v>
      </c>
      <c r="D114" s="22">
        <v>277422996.29000002</v>
      </c>
      <c r="E114" s="23">
        <f t="shared" si="5"/>
        <v>116.62308571128301</v>
      </c>
      <c r="F114" s="20">
        <f t="shared" si="4"/>
        <v>39542996.290000021</v>
      </c>
      <c r="G114" s="4"/>
    </row>
    <row r="115" spans="1:7" ht="159.75" customHeight="1">
      <c r="A115" s="17" t="s">
        <v>493</v>
      </c>
      <c r="B115" s="30" t="s">
        <v>22</v>
      </c>
      <c r="C115" s="22">
        <v>237880000</v>
      </c>
      <c r="D115" s="22">
        <v>277422996.29000002</v>
      </c>
      <c r="E115" s="23">
        <f t="shared" si="5"/>
        <v>116.62308571128301</v>
      </c>
      <c r="F115" s="20">
        <f t="shared" si="4"/>
        <v>39542996.290000021</v>
      </c>
      <c r="G115" s="4"/>
    </row>
    <row r="116" spans="1:7" ht="159" customHeight="1">
      <c r="A116" s="17" t="s">
        <v>494</v>
      </c>
      <c r="B116" s="30" t="s">
        <v>23</v>
      </c>
      <c r="C116" s="22">
        <v>18749000</v>
      </c>
      <c r="D116" s="22">
        <v>18313623.079999998</v>
      </c>
      <c r="E116" s="23">
        <f t="shared" si="5"/>
        <v>97.677865912848674</v>
      </c>
      <c r="F116" s="20">
        <f t="shared" si="4"/>
        <v>-435376.92000000179</v>
      </c>
      <c r="G116" s="4"/>
    </row>
    <row r="117" spans="1:7" ht="191.25" customHeight="1">
      <c r="A117" s="17" t="s">
        <v>495</v>
      </c>
      <c r="B117" s="30" t="s">
        <v>190</v>
      </c>
      <c r="C117" s="22">
        <v>18749000</v>
      </c>
      <c r="D117" s="22">
        <v>18313623.079999998</v>
      </c>
      <c r="E117" s="23">
        <f t="shared" si="5"/>
        <v>97.677865912848674</v>
      </c>
      <c r="F117" s="20">
        <f t="shared" si="4"/>
        <v>-435376.92000000179</v>
      </c>
      <c r="G117" s="4"/>
    </row>
    <row r="118" spans="1:7" ht="191.25" customHeight="1">
      <c r="A118" s="17" t="s">
        <v>665</v>
      </c>
      <c r="B118" s="30" t="s">
        <v>191</v>
      </c>
      <c r="C118" s="22">
        <v>6500000</v>
      </c>
      <c r="D118" s="22">
        <v>7153889.9199999999</v>
      </c>
      <c r="E118" s="23">
        <f t="shared" si="5"/>
        <v>110.05984492307692</v>
      </c>
      <c r="F118" s="20">
        <f t="shared" si="4"/>
        <v>653889.91999999993</v>
      </c>
      <c r="G118" s="4"/>
    </row>
    <row r="119" spans="1:7" ht="175.5" customHeight="1">
      <c r="A119" s="17" t="s">
        <v>496</v>
      </c>
      <c r="B119" s="30" t="s">
        <v>192</v>
      </c>
      <c r="C119" s="22">
        <v>6500000</v>
      </c>
      <c r="D119" s="22">
        <v>7153889.9199999999</v>
      </c>
      <c r="E119" s="23">
        <f t="shared" si="5"/>
        <v>110.05984492307692</v>
      </c>
      <c r="F119" s="20">
        <f t="shared" si="4"/>
        <v>653889.91999999993</v>
      </c>
      <c r="G119" s="4"/>
    </row>
    <row r="120" spans="1:7" ht="49.5" customHeight="1">
      <c r="A120" s="17" t="s">
        <v>497</v>
      </c>
      <c r="B120" s="30" t="s">
        <v>193</v>
      </c>
      <c r="C120" s="22">
        <v>5623000</v>
      </c>
      <c r="D120" s="22">
        <v>5859279.4900000002</v>
      </c>
      <c r="E120" s="23">
        <f t="shared" ref="E120:E143" si="6">D120/C120*100</f>
        <v>104.20201831762405</v>
      </c>
      <c r="F120" s="20">
        <f t="shared" ref="F120:F144" si="7">D120-C120</f>
        <v>236279.49000000022</v>
      </c>
      <c r="G120" s="4"/>
    </row>
    <row r="121" spans="1:7" ht="96" customHeight="1">
      <c r="A121" s="17" t="s">
        <v>498</v>
      </c>
      <c r="B121" s="30" t="s">
        <v>194</v>
      </c>
      <c r="C121" s="22">
        <v>5623000</v>
      </c>
      <c r="D121" s="22">
        <v>5859279.4900000002</v>
      </c>
      <c r="E121" s="23">
        <f t="shared" si="6"/>
        <v>104.20201831762405</v>
      </c>
      <c r="F121" s="20">
        <f t="shared" si="7"/>
        <v>236279.49000000022</v>
      </c>
      <c r="G121" s="4"/>
    </row>
    <row r="122" spans="1:7" ht="111.75" customHeight="1">
      <c r="A122" s="17" t="s">
        <v>499</v>
      </c>
      <c r="B122" s="30" t="s">
        <v>195</v>
      </c>
      <c r="C122" s="22">
        <v>5623000</v>
      </c>
      <c r="D122" s="22">
        <v>5859279.4900000002</v>
      </c>
      <c r="E122" s="23">
        <f t="shared" si="6"/>
        <v>104.20201831762405</v>
      </c>
      <c r="F122" s="20">
        <f t="shared" si="7"/>
        <v>236279.49000000022</v>
      </c>
      <c r="G122" s="4"/>
    </row>
    <row r="123" spans="1:7" ht="191.25" customHeight="1">
      <c r="A123" s="17" t="s">
        <v>500</v>
      </c>
      <c r="B123" s="30" t="s">
        <v>196</v>
      </c>
      <c r="C123" s="22">
        <v>0</v>
      </c>
      <c r="D123" s="22">
        <v>32500</v>
      </c>
      <c r="E123" s="23"/>
      <c r="F123" s="20">
        <f t="shared" si="7"/>
        <v>32500</v>
      </c>
      <c r="G123" s="4"/>
    </row>
    <row r="124" spans="1:7" ht="190.5" customHeight="1">
      <c r="A124" s="17" t="s">
        <v>653</v>
      </c>
      <c r="B124" s="30" t="s">
        <v>197</v>
      </c>
      <c r="C124" s="22">
        <v>0</v>
      </c>
      <c r="D124" s="22">
        <v>32500</v>
      </c>
      <c r="E124" s="23"/>
      <c r="F124" s="20">
        <f t="shared" si="7"/>
        <v>32500</v>
      </c>
      <c r="G124" s="4"/>
    </row>
    <row r="125" spans="1:7" ht="206.25" customHeight="1">
      <c r="A125" s="17" t="s">
        <v>501</v>
      </c>
      <c r="B125" s="30" t="s">
        <v>198</v>
      </c>
      <c r="C125" s="22">
        <v>0</v>
      </c>
      <c r="D125" s="22">
        <v>32500</v>
      </c>
      <c r="E125" s="23"/>
      <c r="F125" s="20">
        <f t="shared" si="7"/>
        <v>32500</v>
      </c>
      <c r="G125" s="4"/>
    </row>
    <row r="126" spans="1:7" ht="48" customHeight="1">
      <c r="A126" s="17" t="s">
        <v>502</v>
      </c>
      <c r="B126" s="30" t="s">
        <v>199</v>
      </c>
      <c r="C126" s="22">
        <v>247731000</v>
      </c>
      <c r="D126" s="22">
        <v>253825067.25999999</v>
      </c>
      <c r="E126" s="23">
        <f t="shared" si="6"/>
        <v>102.45995344143446</v>
      </c>
      <c r="F126" s="20">
        <f t="shared" si="7"/>
        <v>6094067.2599999905</v>
      </c>
      <c r="G126" s="4"/>
    </row>
    <row r="127" spans="1:7" ht="50.25" customHeight="1">
      <c r="A127" s="17" t="s">
        <v>503</v>
      </c>
      <c r="B127" s="30" t="s">
        <v>200</v>
      </c>
      <c r="C127" s="22">
        <v>204503000</v>
      </c>
      <c r="D127" s="22">
        <v>219173762.63</v>
      </c>
      <c r="E127" s="23">
        <f t="shared" si="6"/>
        <v>107.17386181620807</v>
      </c>
      <c r="F127" s="20">
        <f t="shared" si="7"/>
        <v>14670762.629999995</v>
      </c>
      <c r="G127" s="4"/>
    </row>
    <row r="128" spans="1:7" ht="33.75" customHeight="1">
      <c r="A128" s="17" t="s">
        <v>504</v>
      </c>
      <c r="B128" s="30" t="s">
        <v>201</v>
      </c>
      <c r="C128" s="22">
        <v>3228000</v>
      </c>
      <c r="D128" s="22">
        <v>8491481.5</v>
      </c>
      <c r="E128" s="23">
        <f t="shared" si="6"/>
        <v>263.05704770755887</v>
      </c>
      <c r="F128" s="20">
        <f t="shared" si="7"/>
        <v>5263481.5</v>
      </c>
      <c r="G128" s="4"/>
    </row>
    <row r="129" spans="1:7" ht="128.25" customHeight="1">
      <c r="A129" s="17" t="s">
        <v>505</v>
      </c>
      <c r="B129" s="30" t="s">
        <v>202</v>
      </c>
      <c r="C129" s="22">
        <v>2314000</v>
      </c>
      <c r="D129" s="22">
        <v>7057000</v>
      </c>
      <c r="E129" s="23">
        <f t="shared" si="6"/>
        <v>304.96974935177184</v>
      </c>
      <c r="F129" s="20">
        <f t="shared" si="7"/>
        <v>4743000</v>
      </c>
      <c r="G129" s="4"/>
    </row>
    <row r="130" spans="1:7" ht="205.5" customHeight="1">
      <c r="A130" s="17" t="s">
        <v>506</v>
      </c>
      <c r="B130" s="30" t="s">
        <v>203</v>
      </c>
      <c r="C130" s="22">
        <v>2314000</v>
      </c>
      <c r="D130" s="22">
        <v>7057000</v>
      </c>
      <c r="E130" s="23">
        <f t="shared" si="6"/>
        <v>304.96974935177184</v>
      </c>
      <c r="F130" s="20">
        <f t="shared" si="7"/>
        <v>4743000</v>
      </c>
      <c r="G130" s="4"/>
    </row>
    <row r="131" spans="1:7" ht="81.75" customHeight="1">
      <c r="A131" s="17" t="s">
        <v>507</v>
      </c>
      <c r="B131" s="30" t="s">
        <v>204</v>
      </c>
      <c r="C131" s="22">
        <v>389000</v>
      </c>
      <c r="D131" s="22">
        <v>324481.5</v>
      </c>
      <c r="E131" s="23">
        <f t="shared" si="6"/>
        <v>83.414267352185092</v>
      </c>
      <c r="F131" s="20">
        <f t="shared" si="7"/>
        <v>-64518.5</v>
      </c>
      <c r="G131" s="4"/>
    </row>
    <row r="132" spans="1:7" ht="33.75" customHeight="1">
      <c r="A132" s="17" t="s">
        <v>508</v>
      </c>
      <c r="B132" s="30" t="s">
        <v>205</v>
      </c>
      <c r="C132" s="22">
        <v>525000</v>
      </c>
      <c r="D132" s="22">
        <v>1110000</v>
      </c>
      <c r="E132" s="23">
        <f t="shared" si="6"/>
        <v>211.42857142857144</v>
      </c>
      <c r="F132" s="20">
        <f t="shared" si="7"/>
        <v>585000</v>
      </c>
      <c r="G132" s="4"/>
    </row>
    <row r="133" spans="1:7" ht="126.75" customHeight="1">
      <c r="A133" s="17" t="s">
        <v>509</v>
      </c>
      <c r="B133" s="30" t="s">
        <v>206</v>
      </c>
      <c r="C133" s="22">
        <v>525000</v>
      </c>
      <c r="D133" s="22">
        <v>1110000</v>
      </c>
      <c r="E133" s="23">
        <f t="shared" si="6"/>
        <v>211.42857142857144</v>
      </c>
      <c r="F133" s="20">
        <f t="shared" si="7"/>
        <v>585000</v>
      </c>
      <c r="G133" s="4"/>
    </row>
    <row r="134" spans="1:7" ht="17.25" customHeight="1">
      <c r="A134" s="17" t="s">
        <v>510</v>
      </c>
      <c r="B134" s="30" t="s">
        <v>207</v>
      </c>
      <c r="C134" s="22">
        <v>40000000</v>
      </c>
      <c r="D134" s="22">
        <v>26159823.129999999</v>
      </c>
      <c r="E134" s="23">
        <f t="shared" si="6"/>
        <v>65.399557825000002</v>
      </c>
      <c r="F134" s="20">
        <f t="shared" si="7"/>
        <v>-13840176.870000001</v>
      </c>
      <c r="G134" s="4"/>
    </row>
    <row r="135" spans="1:7" ht="96" customHeight="1">
      <c r="A135" s="17" t="s">
        <v>511</v>
      </c>
      <c r="B135" s="30" t="s">
        <v>208</v>
      </c>
      <c r="C135" s="22">
        <v>34000000</v>
      </c>
      <c r="D135" s="22">
        <v>18671308.440000001</v>
      </c>
      <c r="E135" s="23">
        <f t="shared" si="6"/>
        <v>54.915613058823531</v>
      </c>
      <c r="F135" s="20">
        <f t="shared" si="7"/>
        <v>-15328691.559999999</v>
      </c>
      <c r="G135" s="4"/>
    </row>
    <row r="136" spans="1:7" ht="64.5" customHeight="1">
      <c r="A136" s="17" t="s">
        <v>512</v>
      </c>
      <c r="B136" s="30" t="s">
        <v>209</v>
      </c>
      <c r="C136" s="22">
        <v>34000000</v>
      </c>
      <c r="D136" s="22">
        <v>18671308.440000001</v>
      </c>
      <c r="E136" s="23">
        <f t="shared" si="6"/>
        <v>54.915613058823531</v>
      </c>
      <c r="F136" s="20">
        <f t="shared" si="7"/>
        <v>-15328691.559999999</v>
      </c>
      <c r="G136" s="4"/>
    </row>
    <row r="137" spans="1:7" ht="48.75" customHeight="1">
      <c r="A137" s="17" t="s">
        <v>513</v>
      </c>
      <c r="B137" s="30" t="s">
        <v>210</v>
      </c>
      <c r="C137" s="22">
        <v>6000000</v>
      </c>
      <c r="D137" s="22">
        <v>7488514.6900000004</v>
      </c>
      <c r="E137" s="23">
        <f t="shared" si="6"/>
        <v>124.80857816666668</v>
      </c>
      <c r="F137" s="20">
        <f t="shared" si="7"/>
        <v>1488514.6900000004</v>
      </c>
      <c r="G137" s="4"/>
    </row>
    <row r="138" spans="1:7" ht="63.75" customHeight="1">
      <c r="A138" s="17" t="s">
        <v>514</v>
      </c>
      <c r="B138" s="30" t="s">
        <v>211</v>
      </c>
      <c r="C138" s="22">
        <v>113241000</v>
      </c>
      <c r="D138" s="22">
        <v>157084272.96000001</v>
      </c>
      <c r="E138" s="23">
        <f t="shared" si="6"/>
        <v>138.71678363843486</v>
      </c>
      <c r="F138" s="20">
        <f t="shared" si="7"/>
        <v>43843272.960000008</v>
      </c>
      <c r="G138" s="4"/>
    </row>
    <row r="139" spans="1:7" ht="48.75" customHeight="1">
      <c r="A139" s="17" t="s">
        <v>515</v>
      </c>
      <c r="B139" s="30" t="s">
        <v>212</v>
      </c>
      <c r="C139" s="22">
        <v>113241000</v>
      </c>
      <c r="D139" s="22">
        <v>157084272.96000001</v>
      </c>
      <c r="E139" s="23">
        <f t="shared" si="6"/>
        <v>138.71678363843486</v>
      </c>
      <c r="F139" s="20">
        <f t="shared" si="7"/>
        <v>43843272.960000008</v>
      </c>
      <c r="G139" s="4"/>
    </row>
    <row r="140" spans="1:7" ht="111.75" customHeight="1">
      <c r="A140" s="17" t="s">
        <v>516</v>
      </c>
      <c r="B140" s="30" t="s">
        <v>213</v>
      </c>
      <c r="C140" s="22">
        <v>113241000</v>
      </c>
      <c r="D140" s="22">
        <v>157084272.96000001</v>
      </c>
      <c r="E140" s="23">
        <f t="shared" si="6"/>
        <v>138.71678363843486</v>
      </c>
      <c r="F140" s="20">
        <f t="shared" si="7"/>
        <v>43843272.960000008</v>
      </c>
      <c r="G140" s="4"/>
    </row>
    <row r="141" spans="1:7" ht="63.75" customHeight="1">
      <c r="A141" s="17" t="s">
        <v>517</v>
      </c>
      <c r="B141" s="30" t="s">
        <v>214</v>
      </c>
      <c r="C141" s="22">
        <v>175756000</v>
      </c>
      <c r="D141" s="22">
        <v>189825871.75</v>
      </c>
      <c r="E141" s="23">
        <f t="shared" si="6"/>
        <v>108.00534362980497</v>
      </c>
      <c r="F141" s="20">
        <f t="shared" si="7"/>
        <v>14069871.75</v>
      </c>
      <c r="G141" s="4"/>
    </row>
    <row r="142" spans="1:7" ht="18.75" customHeight="1">
      <c r="A142" s="17" t="s">
        <v>518</v>
      </c>
      <c r="B142" s="30" t="s">
        <v>215</v>
      </c>
      <c r="C142" s="22">
        <v>74214000</v>
      </c>
      <c r="D142" s="22">
        <v>92660248.670000002</v>
      </c>
      <c r="E142" s="23">
        <f t="shared" si="6"/>
        <v>124.85548369579864</v>
      </c>
      <c r="F142" s="20">
        <f t="shared" si="7"/>
        <v>18446248.670000002</v>
      </c>
      <c r="G142" s="4"/>
    </row>
    <row r="143" spans="1:7" ht="50.25" customHeight="1">
      <c r="A143" s="17" t="s">
        <v>519</v>
      </c>
      <c r="B143" s="30" t="s">
        <v>216</v>
      </c>
      <c r="C143" s="22">
        <v>74214000</v>
      </c>
      <c r="D143" s="22">
        <v>92660248.670000002</v>
      </c>
      <c r="E143" s="23">
        <f t="shared" si="6"/>
        <v>124.85548369579864</v>
      </c>
      <c r="F143" s="20">
        <f t="shared" si="7"/>
        <v>18446248.670000002</v>
      </c>
      <c r="G143" s="4"/>
    </row>
    <row r="144" spans="1:7" ht="175.5" customHeight="1">
      <c r="A144" s="17" t="s">
        <v>520</v>
      </c>
      <c r="B144" s="30" t="s">
        <v>217</v>
      </c>
      <c r="C144" s="22">
        <v>377000</v>
      </c>
      <c r="D144" s="22">
        <v>725688.18</v>
      </c>
      <c r="E144" s="23">
        <f t="shared" ref="E144:E171" si="8">D144/C144*100</f>
        <v>192.49023342175067</v>
      </c>
      <c r="F144" s="20">
        <f t="shared" si="7"/>
        <v>348688.18000000005</v>
      </c>
      <c r="G144" s="4"/>
    </row>
    <row r="145" spans="1:7" ht="239.25" customHeight="1">
      <c r="A145" s="17" t="s">
        <v>521</v>
      </c>
      <c r="B145" s="30" t="s">
        <v>218</v>
      </c>
      <c r="C145" s="22">
        <v>377000</v>
      </c>
      <c r="D145" s="22">
        <v>725688.18</v>
      </c>
      <c r="E145" s="23">
        <f t="shared" si="8"/>
        <v>192.49023342175067</v>
      </c>
      <c r="F145" s="20">
        <f t="shared" ref="F145:F172" si="9">D145-C145</f>
        <v>348688.18000000005</v>
      </c>
      <c r="G145" s="4"/>
    </row>
    <row r="146" spans="1:7" ht="223.5" customHeight="1">
      <c r="A146" s="17" t="s">
        <v>522</v>
      </c>
      <c r="B146" s="30" t="s">
        <v>219</v>
      </c>
      <c r="C146" s="22">
        <v>0</v>
      </c>
      <c r="D146" s="22">
        <v>449146.38</v>
      </c>
      <c r="E146" s="23"/>
      <c r="F146" s="20">
        <f t="shared" si="9"/>
        <v>449146.38</v>
      </c>
      <c r="G146" s="4"/>
    </row>
    <row r="147" spans="1:7" ht="238.5" customHeight="1">
      <c r="A147" s="17" t="s">
        <v>523</v>
      </c>
      <c r="B147" s="30" t="s">
        <v>220</v>
      </c>
      <c r="C147" s="22">
        <v>377000</v>
      </c>
      <c r="D147" s="22">
        <v>276541.8</v>
      </c>
      <c r="E147" s="23">
        <f t="shared" si="8"/>
        <v>73.353262599469488</v>
      </c>
      <c r="F147" s="20">
        <f t="shared" si="9"/>
        <v>-100458.20000000001</v>
      </c>
      <c r="G147" s="4"/>
    </row>
    <row r="148" spans="1:7" ht="111.75" customHeight="1">
      <c r="A148" s="17" t="s">
        <v>524</v>
      </c>
      <c r="B148" s="30" t="s">
        <v>221</v>
      </c>
      <c r="C148" s="22">
        <v>101165000</v>
      </c>
      <c r="D148" s="22">
        <v>96439934.900000006</v>
      </c>
      <c r="E148" s="23">
        <f t="shared" si="8"/>
        <v>95.329347995848366</v>
      </c>
      <c r="F148" s="20">
        <f t="shared" si="9"/>
        <v>-4725065.099999994</v>
      </c>
      <c r="G148" s="4"/>
    </row>
    <row r="149" spans="1:7" ht="64.5" customHeight="1">
      <c r="A149" s="17" t="s">
        <v>525</v>
      </c>
      <c r="B149" s="30" t="s">
        <v>222</v>
      </c>
      <c r="C149" s="22">
        <v>101143000</v>
      </c>
      <c r="D149" s="22">
        <v>96417802.939999998</v>
      </c>
      <c r="E149" s="23">
        <f t="shared" si="8"/>
        <v>95.328201595760447</v>
      </c>
      <c r="F149" s="20">
        <f t="shared" si="9"/>
        <v>-4725197.0600000024</v>
      </c>
      <c r="G149" s="4"/>
    </row>
    <row r="150" spans="1:7" ht="95.25" customHeight="1">
      <c r="A150" s="17" t="s">
        <v>526</v>
      </c>
      <c r="B150" s="30" t="s">
        <v>223</v>
      </c>
      <c r="C150" s="22">
        <v>101143000</v>
      </c>
      <c r="D150" s="22">
        <v>96417802.939999998</v>
      </c>
      <c r="E150" s="23">
        <f t="shared" si="8"/>
        <v>95.328201595760447</v>
      </c>
      <c r="F150" s="20">
        <f t="shared" si="9"/>
        <v>-4725197.0600000024</v>
      </c>
      <c r="G150" s="4"/>
    </row>
    <row r="151" spans="1:7" ht="94.5" customHeight="1">
      <c r="A151" s="17" t="s">
        <v>527</v>
      </c>
      <c r="B151" s="30" t="s">
        <v>224</v>
      </c>
      <c r="C151" s="22">
        <v>22000</v>
      </c>
      <c r="D151" s="22">
        <v>22131.96</v>
      </c>
      <c r="E151" s="23">
        <f t="shared" si="8"/>
        <v>100.59981818181818</v>
      </c>
      <c r="F151" s="20">
        <f t="shared" si="9"/>
        <v>131.95999999999913</v>
      </c>
      <c r="G151" s="4"/>
    </row>
    <row r="152" spans="1:7" ht="144" customHeight="1">
      <c r="A152" s="17" t="s">
        <v>528</v>
      </c>
      <c r="B152" s="30" t="s">
        <v>225</v>
      </c>
      <c r="C152" s="22">
        <v>22000</v>
      </c>
      <c r="D152" s="22">
        <v>22131.96</v>
      </c>
      <c r="E152" s="23">
        <f t="shared" si="8"/>
        <v>100.59981818181818</v>
      </c>
      <c r="F152" s="20">
        <f t="shared" si="9"/>
        <v>131.95999999999913</v>
      </c>
      <c r="G152" s="4"/>
    </row>
    <row r="153" spans="1:7" ht="33" customHeight="1">
      <c r="A153" s="17" t="s">
        <v>529</v>
      </c>
      <c r="B153" s="30" t="s">
        <v>226</v>
      </c>
      <c r="C153" s="22">
        <v>124416000</v>
      </c>
      <c r="D153" s="22">
        <v>121943787.13</v>
      </c>
      <c r="E153" s="23">
        <f t="shared" si="8"/>
        <v>98.012946188593105</v>
      </c>
      <c r="F153" s="20">
        <f t="shared" si="9"/>
        <v>-2472212.8700000048</v>
      </c>
      <c r="G153" s="4"/>
    </row>
    <row r="154" spans="1:7" ht="81" customHeight="1">
      <c r="A154" s="17" t="s">
        <v>530</v>
      </c>
      <c r="B154" s="30" t="s">
        <v>227</v>
      </c>
      <c r="C154" s="22">
        <v>124416000</v>
      </c>
      <c r="D154" s="22">
        <v>121943787.13</v>
      </c>
      <c r="E154" s="23">
        <f t="shared" si="8"/>
        <v>98.012946188593105</v>
      </c>
      <c r="F154" s="20">
        <f t="shared" si="9"/>
        <v>-2472212.8700000048</v>
      </c>
      <c r="G154" s="4"/>
    </row>
    <row r="155" spans="1:7" ht="94.5">
      <c r="A155" s="17" t="s">
        <v>531</v>
      </c>
      <c r="B155" s="30" t="s">
        <v>228</v>
      </c>
      <c r="C155" s="22">
        <v>124416000</v>
      </c>
      <c r="D155" s="22">
        <v>121943787.13</v>
      </c>
      <c r="E155" s="23">
        <f t="shared" si="8"/>
        <v>98.012946188593105</v>
      </c>
      <c r="F155" s="20">
        <f t="shared" si="9"/>
        <v>-2472212.8700000048</v>
      </c>
      <c r="G155" s="4"/>
    </row>
    <row r="156" spans="1:7" ht="34.5" customHeight="1">
      <c r="A156" s="17" t="s">
        <v>532</v>
      </c>
      <c r="B156" s="30" t="s">
        <v>24</v>
      </c>
      <c r="C156" s="22">
        <v>36514000</v>
      </c>
      <c r="D156" s="22">
        <v>51186390.990000002</v>
      </c>
      <c r="E156" s="23">
        <f t="shared" si="8"/>
        <v>140.18291885304268</v>
      </c>
      <c r="F156" s="20">
        <f t="shared" si="9"/>
        <v>14672390.990000002</v>
      </c>
      <c r="G156" s="4"/>
    </row>
    <row r="157" spans="1:7" ht="190.5" customHeight="1">
      <c r="A157" s="17" t="s">
        <v>533</v>
      </c>
      <c r="B157" s="30" t="s">
        <v>229</v>
      </c>
      <c r="C157" s="22">
        <v>710000</v>
      </c>
      <c r="D157" s="22">
        <v>1086528.8400000001</v>
      </c>
      <c r="E157" s="23">
        <f t="shared" si="8"/>
        <v>153.0322309859155</v>
      </c>
      <c r="F157" s="20">
        <f t="shared" si="9"/>
        <v>376528.84000000008</v>
      </c>
      <c r="G157" s="4"/>
    </row>
    <row r="158" spans="1:7" ht="190.5" customHeight="1">
      <c r="A158" s="17" t="s">
        <v>534</v>
      </c>
      <c r="B158" s="30" t="s">
        <v>230</v>
      </c>
      <c r="C158" s="22">
        <v>710000</v>
      </c>
      <c r="D158" s="22">
        <v>1086528.8400000001</v>
      </c>
      <c r="E158" s="23">
        <f t="shared" si="8"/>
        <v>153.0322309859155</v>
      </c>
      <c r="F158" s="20">
        <f t="shared" si="9"/>
        <v>376528.84000000008</v>
      </c>
      <c r="G158" s="4"/>
    </row>
    <row r="159" spans="1:7" ht="48.75" customHeight="1">
      <c r="A159" s="17" t="s">
        <v>535</v>
      </c>
      <c r="B159" s="30" t="s">
        <v>231</v>
      </c>
      <c r="C159" s="22">
        <v>0</v>
      </c>
      <c r="D159" s="22">
        <v>6042.22</v>
      </c>
      <c r="E159" s="23"/>
      <c r="F159" s="20">
        <f t="shared" si="9"/>
        <v>6042.22</v>
      </c>
      <c r="G159" s="4"/>
    </row>
    <row r="160" spans="1:7" ht="94.5" customHeight="1">
      <c r="A160" s="17" t="s">
        <v>536</v>
      </c>
      <c r="B160" s="30" t="s">
        <v>232</v>
      </c>
      <c r="C160" s="22">
        <v>0</v>
      </c>
      <c r="D160" s="22">
        <v>6042.22</v>
      </c>
      <c r="E160" s="23"/>
      <c r="F160" s="20">
        <f t="shared" si="9"/>
        <v>6042.22</v>
      </c>
      <c r="G160" s="4"/>
    </row>
    <row r="161" spans="1:7" ht="80.25" customHeight="1">
      <c r="A161" s="17" t="s">
        <v>537</v>
      </c>
      <c r="B161" s="30" t="s">
        <v>233</v>
      </c>
      <c r="C161" s="22">
        <v>21000</v>
      </c>
      <c r="D161" s="22">
        <v>24054.04</v>
      </c>
      <c r="E161" s="23">
        <f t="shared" si="8"/>
        <v>114.54304761904763</v>
      </c>
      <c r="F161" s="20">
        <f t="shared" si="9"/>
        <v>3054.0400000000009</v>
      </c>
      <c r="G161" s="4"/>
    </row>
    <row r="162" spans="1:7" ht="126" customHeight="1">
      <c r="A162" s="17" t="s">
        <v>538</v>
      </c>
      <c r="B162" s="30" t="s">
        <v>234</v>
      </c>
      <c r="C162" s="22">
        <v>21000</v>
      </c>
      <c r="D162" s="22">
        <v>24054.04</v>
      </c>
      <c r="E162" s="23">
        <f t="shared" si="8"/>
        <v>114.54304761904763</v>
      </c>
      <c r="F162" s="20">
        <f t="shared" si="9"/>
        <v>3054.0400000000009</v>
      </c>
      <c r="G162" s="4"/>
    </row>
    <row r="163" spans="1:7" ht="47.25">
      <c r="A163" s="17" t="s">
        <v>539</v>
      </c>
      <c r="B163" s="30" t="s">
        <v>235</v>
      </c>
      <c r="C163" s="22">
        <v>0</v>
      </c>
      <c r="D163" s="22">
        <v>122124.92</v>
      </c>
      <c r="E163" s="23"/>
      <c r="F163" s="20">
        <f t="shared" si="9"/>
        <v>122124.92</v>
      </c>
      <c r="G163" s="4"/>
    </row>
    <row r="164" spans="1:7" ht="128.25" customHeight="1">
      <c r="A164" s="17" t="s">
        <v>540</v>
      </c>
      <c r="B164" s="30" t="s">
        <v>236</v>
      </c>
      <c r="C164" s="22">
        <v>0</v>
      </c>
      <c r="D164" s="22">
        <v>122124.92</v>
      </c>
      <c r="E164" s="23"/>
      <c r="F164" s="20">
        <f t="shared" si="9"/>
        <v>122124.92</v>
      </c>
      <c r="G164" s="4"/>
    </row>
    <row r="165" spans="1:7" ht="49.5" customHeight="1">
      <c r="A165" s="17" t="s">
        <v>541</v>
      </c>
      <c r="B165" s="30" t="s">
        <v>237</v>
      </c>
      <c r="C165" s="22">
        <v>480000</v>
      </c>
      <c r="D165" s="22">
        <v>69000</v>
      </c>
      <c r="E165" s="23">
        <f t="shared" si="8"/>
        <v>14.374999999999998</v>
      </c>
      <c r="F165" s="20">
        <f t="shared" si="9"/>
        <v>-411000</v>
      </c>
      <c r="G165" s="4"/>
    </row>
    <row r="166" spans="1:7" ht="63.75" customHeight="1">
      <c r="A166" s="17" t="s">
        <v>422</v>
      </c>
      <c r="B166" s="30" t="s">
        <v>238</v>
      </c>
      <c r="C166" s="22">
        <v>7441000</v>
      </c>
      <c r="D166" s="22">
        <v>15158696.42</v>
      </c>
      <c r="E166" s="23">
        <f t="shared" si="8"/>
        <v>203.71853809971779</v>
      </c>
      <c r="F166" s="20">
        <f t="shared" si="9"/>
        <v>7717696.4199999999</v>
      </c>
      <c r="G166" s="4"/>
    </row>
    <row r="167" spans="1:7" ht="96.75" customHeight="1">
      <c r="A167" s="17" t="s">
        <v>423</v>
      </c>
      <c r="B167" s="30" t="s">
        <v>239</v>
      </c>
      <c r="C167" s="22">
        <v>400000</v>
      </c>
      <c r="D167" s="22">
        <v>5481390.9400000004</v>
      </c>
      <c r="E167" s="23">
        <f t="shared" si="8"/>
        <v>1370.3477350000003</v>
      </c>
      <c r="F167" s="20">
        <f t="shared" si="9"/>
        <v>5081390.9400000004</v>
      </c>
      <c r="G167" s="4"/>
    </row>
    <row r="168" spans="1:7" ht="127.5" customHeight="1">
      <c r="A168" s="17" t="s">
        <v>424</v>
      </c>
      <c r="B168" s="30" t="s">
        <v>240</v>
      </c>
      <c r="C168" s="22">
        <v>400000</v>
      </c>
      <c r="D168" s="22">
        <v>5481390.9400000004</v>
      </c>
      <c r="E168" s="23">
        <f t="shared" si="8"/>
        <v>1370.3477350000003</v>
      </c>
      <c r="F168" s="20">
        <f t="shared" si="9"/>
        <v>5081390.9400000004</v>
      </c>
      <c r="G168" s="4"/>
    </row>
    <row r="169" spans="1:7" ht="64.5" customHeight="1">
      <c r="A169" s="17" t="s">
        <v>425</v>
      </c>
      <c r="B169" s="30" t="s">
        <v>241</v>
      </c>
      <c r="C169" s="22">
        <v>27462000</v>
      </c>
      <c r="D169" s="22">
        <v>29238553.609999999</v>
      </c>
      <c r="E169" s="23">
        <f t="shared" si="8"/>
        <v>106.46913411259193</v>
      </c>
      <c r="F169" s="20">
        <f t="shared" si="9"/>
        <v>1776553.6099999994</v>
      </c>
      <c r="G169" s="4"/>
    </row>
    <row r="170" spans="1:7" ht="96" customHeight="1">
      <c r="A170" s="17" t="s">
        <v>426</v>
      </c>
      <c r="B170" s="30" t="s">
        <v>242</v>
      </c>
      <c r="C170" s="22">
        <v>27462000</v>
      </c>
      <c r="D170" s="22">
        <v>29238553.609999999</v>
      </c>
      <c r="E170" s="23">
        <f t="shared" si="8"/>
        <v>106.46913411259193</v>
      </c>
      <c r="F170" s="20">
        <f t="shared" si="9"/>
        <v>1776553.6099999994</v>
      </c>
      <c r="G170" s="4"/>
    </row>
    <row r="171" spans="1:7" ht="33" customHeight="1">
      <c r="A171" s="17" t="s">
        <v>427</v>
      </c>
      <c r="B171" s="30" t="s">
        <v>243</v>
      </c>
      <c r="C171" s="22">
        <v>10750000</v>
      </c>
      <c r="D171" s="22">
        <v>15082601.75</v>
      </c>
      <c r="E171" s="23">
        <f t="shared" si="8"/>
        <v>140.30327209302325</v>
      </c>
      <c r="F171" s="20">
        <f t="shared" si="9"/>
        <v>4332601.75</v>
      </c>
      <c r="G171" s="4"/>
    </row>
    <row r="172" spans="1:7" ht="18.75" customHeight="1">
      <c r="A172" s="17" t="s">
        <v>428</v>
      </c>
      <c r="B172" s="30" t="s">
        <v>244</v>
      </c>
      <c r="C172" s="22">
        <v>0</v>
      </c>
      <c r="D172" s="22">
        <v>1084287.55</v>
      </c>
      <c r="E172" s="23"/>
      <c r="F172" s="20">
        <f t="shared" si="9"/>
        <v>1084287.55</v>
      </c>
      <c r="G172" s="4"/>
    </row>
    <row r="173" spans="1:7" ht="64.5" customHeight="1">
      <c r="A173" s="17" t="s">
        <v>429</v>
      </c>
      <c r="B173" s="30" t="s">
        <v>245</v>
      </c>
      <c r="C173" s="22">
        <v>0</v>
      </c>
      <c r="D173" s="22">
        <v>1084287.55</v>
      </c>
      <c r="E173" s="23"/>
      <c r="F173" s="20">
        <f t="shared" ref="F173:F205" si="10">D173-C173</f>
        <v>1084287.55</v>
      </c>
      <c r="G173" s="4"/>
    </row>
    <row r="174" spans="1:7" ht="18.75" customHeight="1">
      <c r="A174" s="17" t="s">
        <v>430</v>
      </c>
      <c r="B174" s="30" t="s">
        <v>246</v>
      </c>
      <c r="C174" s="22">
        <v>10750000</v>
      </c>
      <c r="D174" s="22">
        <v>13998314.199999999</v>
      </c>
      <c r="E174" s="23">
        <f t="shared" ref="E174:E204" si="11">D174/C174*100</f>
        <v>130.21687627906977</v>
      </c>
      <c r="F174" s="20">
        <f t="shared" si="10"/>
        <v>3248314.1999999993</v>
      </c>
      <c r="G174" s="4"/>
    </row>
    <row r="175" spans="1:7" ht="49.5" customHeight="1">
      <c r="A175" s="17" t="s">
        <v>431</v>
      </c>
      <c r="B175" s="30" t="s">
        <v>247</v>
      </c>
      <c r="C175" s="22">
        <v>10750000</v>
      </c>
      <c r="D175" s="22">
        <v>13998314.199999999</v>
      </c>
      <c r="E175" s="23">
        <f t="shared" si="11"/>
        <v>130.21687627906977</v>
      </c>
      <c r="F175" s="20">
        <f t="shared" si="10"/>
        <v>3248314.1999999993</v>
      </c>
      <c r="G175" s="4"/>
    </row>
    <row r="176" spans="1:7" ht="33.75" customHeight="1">
      <c r="A176" s="17" t="s">
        <v>432</v>
      </c>
      <c r="B176" s="30" t="s">
        <v>248</v>
      </c>
      <c r="C176" s="22">
        <v>42397819189.970001</v>
      </c>
      <c r="D176" s="22">
        <v>40076175275.970001</v>
      </c>
      <c r="E176" s="23">
        <f t="shared" si="11"/>
        <v>94.524143084818789</v>
      </c>
      <c r="F176" s="20">
        <f t="shared" si="10"/>
        <v>-2321643914</v>
      </c>
      <c r="G176" s="4"/>
    </row>
    <row r="177" spans="1:7" ht="48.75" customHeight="1">
      <c r="A177" s="17" t="s">
        <v>433</v>
      </c>
      <c r="B177" s="30" t="s">
        <v>249</v>
      </c>
      <c r="C177" s="22">
        <v>38494281288.639999</v>
      </c>
      <c r="D177" s="22">
        <v>38886578262.480003</v>
      </c>
      <c r="E177" s="23">
        <f t="shared" si="11"/>
        <v>101.0191045545141</v>
      </c>
      <c r="F177" s="20">
        <f t="shared" si="10"/>
        <v>392296973.84000397</v>
      </c>
      <c r="G177" s="4"/>
    </row>
    <row r="178" spans="1:7" ht="48" customHeight="1">
      <c r="A178" s="17" t="s">
        <v>434</v>
      </c>
      <c r="B178" s="30" t="s">
        <v>250</v>
      </c>
      <c r="C178" s="22">
        <v>11441892800</v>
      </c>
      <c r="D178" s="22">
        <v>11748707800</v>
      </c>
      <c r="E178" s="23">
        <f t="shared" si="11"/>
        <v>102.68150563340359</v>
      </c>
      <c r="F178" s="20">
        <f t="shared" si="10"/>
        <v>306815000</v>
      </c>
      <c r="G178" s="4"/>
    </row>
    <row r="179" spans="1:7" ht="33" customHeight="1">
      <c r="A179" s="17" t="s">
        <v>435</v>
      </c>
      <c r="B179" s="30" t="s">
        <v>251</v>
      </c>
      <c r="C179" s="22">
        <v>10331696800</v>
      </c>
      <c r="D179" s="22">
        <v>10331696800</v>
      </c>
      <c r="E179" s="23">
        <f t="shared" si="11"/>
        <v>100</v>
      </c>
      <c r="F179" s="20">
        <f t="shared" si="10"/>
        <v>0</v>
      </c>
      <c r="G179" s="4"/>
    </row>
    <row r="180" spans="1:7" ht="64.5" customHeight="1">
      <c r="A180" s="17" t="s">
        <v>436</v>
      </c>
      <c r="B180" s="30" t="s">
        <v>252</v>
      </c>
      <c r="C180" s="22">
        <v>10331696800</v>
      </c>
      <c r="D180" s="22">
        <v>10331696800</v>
      </c>
      <c r="E180" s="23">
        <f t="shared" si="11"/>
        <v>100</v>
      </c>
      <c r="F180" s="20">
        <f t="shared" si="10"/>
        <v>0</v>
      </c>
      <c r="G180" s="4"/>
    </row>
    <row r="181" spans="1:7" ht="48.75" customHeight="1">
      <c r="A181" s="17" t="s">
        <v>437</v>
      </c>
      <c r="B181" s="30" t="s">
        <v>253</v>
      </c>
      <c r="C181" s="22">
        <v>543203000</v>
      </c>
      <c r="D181" s="22">
        <v>750018000</v>
      </c>
      <c r="E181" s="23">
        <f t="shared" si="11"/>
        <v>138.07324333628497</v>
      </c>
      <c r="F181" s="20">
        <f t="shared" si="10"/>
        <v>206815000</v>
      </c>
      <c r="G181" s="4"/>
    </row>
    <row r="182" spans="1:7" ht="63.75" customHeight="1">
      <c r="A182" s="17" t="s">
        <v>438</v>
      </c>
      <c r="B182" s="30" t="s">
        <v>254</v>
      </c>
      <c r="C182" s="22">
        <v>543203000</v>
      </c>
      <c r="D182" s="22">
        <v>750018000</v>
      </c>
      <c r="E182" s="23">
        <f t="shared" si="11"/>
        <v>138.07324333628497</v>
      </c>
      <c r="F182" s="20">
        <f t="shared" si="10"/>
        <v>206815000</v>
      </c>
      <c r="G182" s="4"/>
    </row>
    <row r="183" spans="1:7" ht="80.25" customHeight="1">
      <c r="A183" s="17" t="s">
        <v>439</v>
      </c>
      <c r="B183" s="30" t="s">
        <v>255</v>
      </c>
      <c r="C183" s="22">
        <v>566993000</v>
      </c>
      <c r="D183" s="22">
        <v>566993000</v>
      </c>
      <c r="E183" s="23">
        <f t="shared" si="11"/>
        <v>100</v>
      </c>
      <c r="F183" s="20">
        <f t="shared" si="10"/>
        <v>0</v>
      </c>
      <c r="G183" s="4"/>
    </row>
    <row r="184" spans="1:7" ht="96.75" customHeight="1">
      <c r="A184" s="17" t="s">
        <v>440</v>
      </c>
      <c r="B184" s="30" t="s">
        <v>256</v>
      </c>
      <c r="C184" s="22">
        <v>566993000</v>
      </c>
      <c r="D184" s="22">
        <v>566993000</v>
      </c>
      <c r="E184" s="23">
        <f t="shared" si="11"/>
        <v>100</v>
      </c>
      <c r="F184" s="20">
        <f t="shared" si="10"/>
        <v>0</v>
      </c>
      <c r="G184" s="4"/>
    </row>
    <row r="185" spans="1:7" ht="207" customHeight="1">
      <c r="A185" s="17" t="s">
        <v>441</v>
      </c>
      <c r="B185" s="30" t="s">
        <v>257</v>
      </c>
      <c r="C185" s="22">
        <v>0</v>
      </c>
      <c r="D185" s="26">
        <v>100000000</v>
      </c>
      <c r="E185" s="23"/>
      <c r="F185" s="20">
        <f t="shared" si="10"/>
        <v>100000000</v>
      </c>
      <c r="G185" s="4"/>
    </row>
    <row r="186" spans="1:7" ht="64.5" customHeight="1">
      <c r="A186" s="17" t="s">
        <v>442</v>
      </c>
      <c r="B186" s="30" t="s">
        <v>258</v>
      </c>
      <c r="C186" s="22">
        <v>17561209897</v>
      </c>
      <c r="D186" s="22">
        <v>17491324918.150002</v>
      </c>
      <c r="E186" s="23">
        <f t="shared" si="11"/>
        <v>99.602049179641455</v>
      </c>
      <c r="F186" s="20">
        <f t="shared" si="10"/>
        <v>-69884978.849998474</v>
      </c>
      <c r="G186" s="4"/>
    </row>
    <row r="187" spans="1:7" ht="113.25" customHeight="1">
      <c r="A187" s="17" t="s">
        <v>443</v>
      </c>
      <c r="B187" s="30" t="s">
        <v>259</v>
      </c>
      <c r="C187" s="22">
        <v>26195000</v>
      </c>
      <c r="D187" s="22">
        <v>26195000</v>
      </c>
      <c r="E187" s="23">
        <f t="shared" si="11"/>
        <v>100</v>
      </c>
      <c r="F187" s="20">
        <f t="shared" si="10"/>
        <v>0</v>
      </c>
      <c r="G187" s="4"/>
    </row>
    <row r="188" spans="1:7" ht="48.75" customHeight="1">
      <c r="A188" s="17" t="s">
        <v>444</v>
      </c>
      <c r="B188" s="30" t="s">
        <v>25</v>
      </c>
      <c r="C188" s="22">
        <v>79782000</v>
      </c>
      <c r="D188" s="22">
        <v>79782000</v>
      </c>
      <c r="E188" s="23">
        <f t="shared" si="11"/>
        <v>100</v>
      </c>
      <c r="F188" s="20">
        <f t="shared" si="10"/>
        <v>0</v>
      </c>
      <c r="G188" s="4"/>
    </row>
    <row r="189" spans="1:7" ht="96.75" customHeight="1">
      <c r="A189" s="17" t="s">
        <v>445</v>
      </c>
      <c r="B189" s="30" t="s">
        <v>260</v>
      </c>
      <c r="C189" s="22">
        <v>228392998</v>
      </c>
      <c r="D189" s="22">
        <v>228392998</v>
      </c>
      <c r="E189" s="23">
        <f t="shared" si="11"/>
        <v>100</v>
      </c>
      <c r="F189" s="20">
        <f t="shared" si="10"/>
        <v>0</v>
      </c>
      <c r="G189" s="4"/>
    </row>
    <row r="190" spans="1:7" ht="112.5" customHeight="1">
      <c r="A190" s="17" t="s">
        <v>446</v>
      </c>
      <c r="B190" s="30" t="s">
        <v>261</v>
      </c>
      <c r="C190" s="22">
        <v>228392998</v>
      </c>
      <c r="D190" s="22">
        <v>228392998</v>
      </c>
      <c r="E190" s="23">
        <f t="shared" si="11"/>
        <v>100</v>
      </c>
      <c r="F190" s="20">
        <f t="shared" si="10"/>
        <v>0</v>
      </c>
      <c r="G190" s="4"/>
    </row>
    <row r="191" spans="1:7" ht="63.75" customHeight="1">
      <c r="A191" s="17" t="s">
        <v>447</v>
      </c>
      <c r="B191" s="30" t="s">
        <v>262</v>
      </c>
      <c r="C191" s="22">
        <v>38000000</v>
      </c>
      <c r="D191" s="22">
        <v>38000000</v>
      </c>
      <c r="E191" s="23">
        <f t="shared" si="11"/>
        <v>100</v>
      </c>
      <c r="F191" s="20">
        <f t="shared" si="10"/>
        <v>0</v>
      </c>
      <c r="G191" s="4"/>
    </row>
    <row r="192" spans="1:7" ht="126.75" customHeight="1">
      <c r="A192" s="17" t="s">
        <v>448</v>
      </c>
      <c r="B192" s="30" t="s">
        <v>263</v>
      </c>
      <c r="C192" s="22">
        <v>6000000</v>
      </c>
      <c r="D192" s="22">
        <v>6000000</v>
      </c>
      <c r="E192" s="23">
        <f t="shared" si="11"/>
        <v>100</v>
      </c>
      <c r="F192" s="20">
        <f t="shared" si="10"/>
        <v>0</v>
      </c>
      <c r="G192" s="4"/>
    </row>
    <row r="193" spans="1:7" ht="144" customHeight="1">
      <c r="A193" s="17" t="s">
        <v>449</v>
      </c>
      <c r="B193" s="30" t="s">
        <v>26</v>
      </c>
      <c r="C193" s="22">
        <v>25000000</v>
      </c>
      <c r="D193" s="22">
        <v>25000000</v>
      </c>
      <c r="E193" s="23">
        <f t="shared" si="11"/>
        <v>100</v>
      </c>
      <c r="F193" s="20">
        <f t="shared" si="10"/>
        <v>0</v>
      </c>
      <c r="G193" s="4"/>
    </row>
    <row r="194" spans="1:7" ht="144" customHeight="1">
      <c r="A194" s="17" t="s">
        <v>450</v>
      </c>
      <c r="B194" s="30" t="s">
        <v>264</v>
      </c>
      <c r="C194" s="22">
        <v>25000000</v>
      </c>
      <c r="D194" s="22">
        <v>25000000</v>
      </c>
      <c r="E194" s="23">
        <f t="shared" si="11"/>
        <v>100</v>
      </c>
      <c r="F194" s="20">
        <f t="shared" si="10"/>
        <v>0</v>
      </c>
      <c r="G194" s="4"/>
    </row>
    <row r="195" spans="1:7" ht="112.5" customHeight="1">
      <c r="A195" s="17" t="s">
        <v>451</v>
      </c>
      <c r="B195" s="30" t="s">
        <v>265</v>
      </c>
      <c r="C195" s="22">
        <v>164178000</v>
      </c>
      <c r="D195" s="22">
        <v>164178000</v>
      </c>
      <c r="E195" s="23">
        <f t="shared" si="11"/>
        <v>100</v>
      </c>
      <c r="F195" s="20">
        <f t="shared" si="10"/>
        <v>0</v>
      </c>
      <c r="G195" s="4"/>
    </row>
    <row r="196" spans="1:7" ht="127.5" customHeight="1">
      <c r="A196" s="17" t="s">
        <v>452</v>
      </c>
      <c r="B196" s="30" t="s">
        <v>266</v>
      </c>
      <c r="C196" s="22">
        <v>164178000</v>
      </c>
      <c r="D196" s="22">
        <v>164178000</v>
      </c>
      <c r="E196" s="23">
        <f t="shared" si="11"/>
        <v>100</v>
      </c>
      <c r="F196" s="20">
        <f t="shared" si="10"/>
        <v>0</v>
      </c>
      <c r="G196" s="4"/>
    </row>
    <row r="197" spans="1:7" ht="393" customHeight="1">
      <c r="A197" s="17" t="s">
        <v>666</v>
      </c>
      <c r="B197" s="30" t="s">
        <v>267</v>
      </c>
      <c r="C197" s="22">
        <v>60000000</v>
      </c>
      <c r="D197" s="22">
        <v>60000000</v>
      </c>
      <c r="E197" s="23">
        <f t="shared" si="11"/>
        <v>100</v>
      </c>
      <c r="F197" s="20">
        <f t="shared" si="10"/>
        <v>0</v>
      </c>
      <c r="G197" s="4"/>
    </row>
    <row r="198" spans="1:7" ht="94.5" customHeight="1">
      <c r="A198" s="17" t="s">
        <v>453</v>
      </c>
      <c r="B198" s="30" t="s">
        <v>268</v>
      </c>
      <c r="C198" s="22">
        <v>41007000</v>
      </c>
      <c r="D198" s="22">
        <v>41007000</v>
      </c>
      <c r="E198" s="23">
        <f t="shared" si="11"/>
        <v>100</v>
      </c>
      <c r="F198" s="20">
        <f t="shared" si="10"/>
        <v>0</v>
      </c>
      <c r="G198" s="4"/>
    </row>
    <row r="199" spans="1:7" ht="111.75" customHeight="1">
      <c r="A199" s="17" t="s">
        <v>454</v>
      </c>
      <c r="B199" s="30" t="s">
        <v>269</v>
      </c>
      <c r="C199" s="22">
        <v>156440500</v>
      </c>
      <c r="D199" s="22">
        <v>156440500</v>
      </c>
      <c r="E199" s="23">
        <f t="shared" si="11"/>
        <v>100</v>
      </c>
      <c r="F199" s="20">
        <f t="shared" si="10"/>
        <v>0</v>
      </c>
      <c r="G199" s="4"/>
    </row>
    <row r="200" spans="1:7" ht="78.75">
      <c r="A200" s="17" t="s">
        <v>455</v>
      </c>
      <c r="B200" s="30" t="s">
        <v>270</v>
      </c>
      <c r="C200" s="22">
        <v>211528000</v>
      </c>
      <c r="D200" s="22">
        <v>166380900</v>
      </c>
      <c r="E200" s="23">
        <f t="shared" si="11"/>
        <v>78.656679021217045</v>
      </c>
      <c r="F200" s="20">
        <f t="shared" si="10"/>
        <v>-45147100</v>
      </c>
      <c r="G200" s="4"/>
    </row>
    <row r="201" spans="1:7" ht="63.75" customHeight="1">
      <c r="A201" s="17" t="s">
        <v>456</v>
      </c>
      <c r="B201" s="30" t="s">
        <v>271</v>
      </c>
      <c r="C201" s="22">
        <v>3843000</v>
      </c>
      <c r="D201" s="22">
        <v>3859000</v>
      </c>
      <c r="E201" s="23">
        <f t="shared" si="11"/>
        <v>100.41634139994795</v>
      </c>
      <c r="F201" s="20">
        <f t="shared" si="10"/>
        <v>16000</v>
      </c>
      <c r="G201" s="4"/>
    </row>
    <row r="202" spans="1:7" ht="361.5" customHeight="1">
      <c r="A202" s="17" t="s">
        <v>667</v>
      </c>
      <c r="B202" s="30" t="s">
        <v>272</v>
      </c>
      <c r="C202" s="22">
        <v>2465000</v>
      </c>
      <c r="D202" s="22">
        <v>4930000</v>
      </c>
      <c r="E202" s="23">
        <f t="shared" si="11"/>
        <v>200</v>
      </c>
      <c r="F202" s="20">
        <f t="shared" si="10"/>
        <v>2465000</v>
      </c>
      <c r="G202" s="4"/>
    </row>
    <row r="203" spans="1:7" ht="159" customHeight="1">
      <c r="A203" s="17" t="s">
        <v>457</v>
      </c>
      <c r="B203" s="30" t="s">
        <v>273</v>
      </c>
      <c r="C203" s="22">
        <v>358600</v>
      </c>
      <c r="D203" s="22">
        <v>358600</v>
      </c>
      <c r="E203" s="23">
        <f t="shared" si="11"/>
        <v>100</v>
      </c>
      <c r="F203" s="20">
        <f t="shared" si="10"/>
        <v>0</v>
      </c>
      <c r="G203" s="4"/>
    </row>
    <row r="204" spans="1:7" ht="175.5" customHeight="1">
      <c r="A204" s="17" t="s">
        <v>458</v>
      </c>
      <c r="B204" s="30" t="s">
        <v>274</v>
      </c>
      <c r="C204" s="22">
        <v>358600</v>
      </c>
      <c r="D204" s="22">
        <v>358600</v>
      </c>
      <c r="E204" s="23">
        <f t="shared" si="11"/>
        <v>100</v>
      </c>
      <c r="F204" s="20">
        <f t="shared" si="10"/>
        <v>0</v>
      </c>
      <c r="G204" s="4"/>
    </row>
    <row r="205" spans="1:7" ht="158.25" customHeight="1">
      <c r="A205" s="17" t="s">
        <v>459</v>
      </c>
      <c r="B205" s="30" t="s">
        <v>275</v>
      </c>
      <c r="C205" s="22">
        <v>127206800</v>
      </c>
      <c r="D205" s="22">
        <v>127206800</v>
      </c>
      <c r="E205" s="23">
        <f t="shared" ref="E205:E238" si="12">D205/C205*100</f>
        <v>100</v>
      </c>
      <c r="F205" s="20">
        <f t="shared" si="10"/>
        <v>0</v>
      </c>
      <c r="G205" s="4"/>
    </row>
    <row r="206" spans="1:7" ht="47.25">
      <c r="A206" s="17" t="s">
        <v>460</v>
      </c>
      <c r="B206" s="30" t="s">
        <v>276</v>
      </c>
      <c r="C206" s="22">
        <v>8421000</v>
      </c>
      <c r="D206" s="22">
        <v>370973000</v>
      </c>
      <c r="E206" s="23">
        <f t="shared" si="12"/>
        <v>4405.3319083244269</v>
      </c>
      <c r="F206" s="20">
        <f t="shared" ref="F206:F240" si="13">D206-C206</f>
        <v>362552000</v>
      </c>
      <c r="G206" s="4"/>
    </row>
    <row r="207" spans="1:7" ht="65.25" customHeight="1">
      <c r="A207" s="17" t="s">
        <v>461</v>
      </c>
      <c r="B207" s="30" t="s">
        <v>277</v>
      </c>
      <c r="C207" s="22">
        <v>8421000</v>
      </c>
      <c r="D207" s="22">
        <v>370973000</v>
      </c>
      <c r="E207" s="23">
        <f t="shared" si="12"/>
        <v>4405.3319083244269</v>
      </c>
      <c r="F207" s="20">
        <f t="shared" si="13"/>
        <v>362552000</v>
      </c>
      <c r="G207" s="4"/>
    </row>
    <row r="208" spans="1:7" ht="96" customHeight="1">
      <c r="A208" s="17" t="s">
        <v>462</v>
      </c>
      <c r="B208" s="30" t="s">
        <v>278</v>
      </c>
      <c r="C208" s="22">
        <v>41439500</v>
      </c>
      <c r="D208" s="22">
        <v>41439500</v>
      </c>
      <c r="E208" s="23">
        <f t="shared" si="12"/>
        <v>100</v>
      </c>
      <c r="F208" s="20">
        <f t="shared" si="13"/>
        <v>0</v>
      </c>
      <c r="G208" s="4"/>
    </row>
    <row r="209" spans="1:7" ht="378.75" customHeight="1">
      <c r="A209" s="17" t="s">
        <v>668</v>
      </c>
      <c r="B209" s="30" t="s">
        <v>279</v>
      </c>
      <c r="C209" s="22">
        <v>127652000</v>
      </c>
      <c r="D209" s="22">
        <v>127652000</v>
      </c>
      <c r="E209" s="23">
        <f t="shared" si="12"/>
        <v>100</v>
      </c>
      <c r="F209" s="20">
        <f t="shared" si="13"/>
        <v>0</v>
      </c>
      <c r="G209" s="4"/>
    </row>
    <row r="210" spans="1:7" ht="282.75" customHeight="1">
      <c r="A210" s="17" t="s">
        <v>669</v>
      </c>
      <c r="B210" s="30" t="s">
        <v>280</v>
      </c>
      <c r="C210" s="22">
        <v>17000000</v>
      </c>
      <c r="D210" s="22">
        <v>17000000</v>
      </c>
      <c r="E210" s="23">
        <f t="shared" si="12"/>
        <v>100</v>
      </c>
      <c r="F210" s="20">
        <f t="shared" si="13"/>
        <v>0</v>
      </c>
      <c r="G210" s="4"/>
    </row>
    <row r="211" spans="1:7" ht="48.75" customHeight="1">
      <c r="A211" s="17" t="s">
        <v>463</v>
      </c>
      <c r="B211" s="30" t="s">
        <v>281</v>
      </c>
      <c r="C211" s="22">
        <v>2800000</v>
      </c>
      <c r="D211" s="22">
        <v>2800000</v>
      </c>
      <c r="E211" s="23">
        <f t="shared" si="12"/>
        <v>100</v>
      </c>
      <c r="F211" s="20">
        <f t="shared" si="13"/>
        <v>0</v>
      </c>
      <c r="G211" s="4"/>
    </row>
    <row r="212" spans="1:7" ht="143.25" customHeight="1">
      <c r="A212" s="17" t="s">
        <v>464</v>
      </c>
      <c r="B212" s="30" t="s">
        <v>282</v>
      </c>
      <c r="C212" s="22">
        <v>13701660000</v>
      </c>
      <c r="D212" s="22">
        <v>13331250584</v>
      </c>
      <c r="E212" s="23">
        <f t="shared" si="12"/>
        <v>97.296609199177325</v>
      </c>
      <c r="F212" s="20">
        <f t="shared" si="13"/>
        <v>-370409416</v>
      </c>
      <c r="G212" s="4"/>
    </row>
    <row r="213" spans="1:7" ht="159" customHeight="1">
      <c r="A213" s="17" t="s">
        <v>465</v>
      </c>
      <c r="B213" s="30" t="s">
        <v>283</v>
      </c>
      <c r="C213" s="22">
        <v>13701660000</v>
      </c>
      <c r="D213" s="22">
        <v>13331250584</v>
      </c>
      <c r="E213" s="23">
        <f t="shared" si="12"/>
        <v>97.296609199177325</v>
      </c>
      <c r="F213" s="20">
        <f t="shared" si="13"/>
        <v>-370409416</v>
      </c>
      <c r="G213" s="4"/>
    </row>
    <row r="214" spans="1:7" ht="80.25" customHeight="1">
      <c r="A214" s="17" t="s">
        <v>466</v>
      </c>
      <c r="B214" s="30" t="s">
        <v>284</v>
      </c>
      <c r="C214" s="22">
        <v>27101000</v>
      </c>
      <c r="D214" s="22">
        <v>27331000</v>
      </c>
      <c r="E214" s="23">
        <f t="shared" si="12"/>
        <v>100.84867717058412</v>
      </c>
      <c r="F214" s="20">
        <f t="shared" si="13"/>
        <v>230000</v>
      </c>
      <c r="G214" s="4"/>
    </row>
    <row r="215" spans="1:7" ht="95.25" customHeight="1">
      <c r="A215" s="17" t="s">
        <v>467</v>
      </c>
      <c r="B215" s="30" t="s">
        <v>285</v>
      </c>
      <c r="C215" s="22">
        <v>69875000</v>
      </c>
      <c r="D215" s="22">
        <v>69875000</v>
      </c>
      <c r="E215" s="23">
        <f t="shared" si="12"/>
        <v>100</v>
      </c>
      <c r="F215" s="20">
        <f t="shared" si="13"/>
        <v>0</v>
      </c>
      <c r="G215" s="4"/>
    </row>
    <row r="216" spans="1:7" ht="111.75" customHeight="1">
      <c r="A216" s="17" t="s">
        <v>468</v>
      </c>
      <c r="B216" s="30" t="s">
        <v>286</v>
      </c>
      <c r="C216" s="22">
        <v>69875000</v>
      </c>
      <c r="D216" s="22">
        <v>69875000</v>
      </c>
      <c r="E216" s="23">
        <f t="shared" si="12"/>
        <v>100</v>
      </c>
      <c r="F216" s="20">
        <f t="shared" si="13"/>
        <v>0</v>
      </c>
      <c r="G216" s="4"/>
    </row>
    <row r="217" spans="1:7" ht="175.5" customHeight="1">
      <c r="A217" s="17" t="s">
        <v>469</v>
      </c>
      <c r="B217" s="30" t="s">
        <v>287</v>
      </c>
      <c r="C217" s="22">
        <v>241265000</v>
      </c>
      <c r="D217" s="22">
        <v>241265000</v>
      </c>
      <c r="E217" s="23">
        <f t="shared" si="12"/>
        <v>100</v>
      </c>
      <c r="F217" s="20">
        <f t="shared" si="13"/>
        <v>0</v>
      </c>
      <c r="G217" s="4"/>
    </row>
    <row r="218" spans="1:7" ht="253.5" customHeight="1">
      <c r="A218" s="17" t="s">
        <v>652</v>
      </c>
      <c r="B218" s="30" t="s">
        <v>27</v>
      </c>
      <c r="C218" s="22">
        <v>12161100</v>
      </c>
      <c r="D218" s="22">
        <v>12280100</v>
      </c>
      <c r="E218" s="23">
        <f t="shared" si="12"/>
        <v>100.97852990272263</v>
      </c>
      <c r="F218" s="20">
        <f t="shared" si="13"/>
        <v>119000</v>
      </c>
      <c r="G218" s="4"/>
    </row>
    <row r="219" spans="1:7" ht="270" customHeight="1">
      <c r="A219" s="17" t="s">
        <v>470</v>
      </c>
      <c r="B219" s="30" t="s">
        <v>288</v>
      </c>
      <c r="C219" s="22">
        <v>12161100</v>
      </c>
      <c r="D219" s="22">
        <v>12280100</v>
      </c>
      <c r="E219" s="23">
        <f t="shared" si="12"/>
        <v>100.97852990272263</v>
      </c>
      <c r="F219" s="20">
        <f t="shared" si="13"/>
        <v>119000</v>
      </c>
      <c r="G219" s="4"/>
    </row>
    <row r="220" spans="1:7" ht="253.5" customHeight="1">
      <c r="A220" s="17" t="s">
        <v>471</v>
      </c>
      <c r="B220" s="30" t="s">
        <v>28</v>
      </c>
      <c r="C220" s="22">
        <v>333697000</v>
      </c>
      <c r="D220" s="22">
        <v>333697000</v>
      </c>
      <c r="E220" s="23">
        <f t="shared" si="12"/>
        <v>100</v>
      </c>
      <c r="F220" s="20">
        <f t="shared" si="13"/>
        <v>0</v>
      </c>
      <c r="G220" s="4"/>
    </row>
    <row r="221" spans="1:7" ht="269.25" customHeight="1">
      <c r="A221" s="17" t="s">
        <v>472</v>
      </c>
      <c r="B221" s="30" t="s">
        <v>289</v>
      </c>
      <c r="C221" s="22">
        <v>333697000</v>
      </c>
      <c r="D221" s="22">
        <v>333697000</v>
      </c>
      <c r="E221" s="23">
        <f t="shared" si="12"/>
        <v>100</v>
      </c>
      <c r="F221" s="20">
        <f t="shared" si="13"/>
        <v>0</v>
      </c>
      <c r="G221" s="4"/>
    </row>
    <row r="222" spans="1:7" ht="81" customHeight="1">
      <c r="A222" s="17" t="s">
        <v>473</v>
      </c>
      <c r="B222" s="30" t="s">
        <v>290</v>
      </c>
      <c r="C222" s="22">
        <v>96653910</v>
      </c>
      <c r="D222" s="22">
        <v>96653910</v>
      </c>
      <c r="E222" s="23">
        <f t="shared" si="12"/>
        <v>100</v>
      </c>
      <c r="F222" s="20">
        <f t="shared" si="13"/>
        <v>0</v>
      </c>
      <c r="G222" s="4"/>
    </row>
    <row r="223" spans="1:7" ht="81" customHeight="1">
      <c r="A223" s="17" t="s">
        <v>474</v>
      </c>
      <c r="B223" s="30" t="s">
        <v>291</v>
      </c>
      <c r="C223" s="22">
        <v>2355800</v>
      </c>
      <c r="D223" s="22">
        <v>2355800</v>
      </c>
      <c r="E223" s="23">
        <f t="shared" si="12"/>
        <v>100</v>
      </c>
      <c r="F223" s="20">
        <f t="shared" si="13"/>
        <v>0</v>
      </c>
      <c r="G223" s="4"/>
    </row>
    <row r="224" spans="1:7" ht="96" customHeight="1">
      <c r="A224" s="17" t="s">
        <v>475</v>
      </c>
      <c r="B224" s="30" t="s">
        <v>292</v>
      </c>
      <c r="C224" s="22">
        <v>2355800</v>
      </c>
      <c r="D224" s="22">
        <v>2355800</v>
      </c>
      <c r="E224" s="23">
        <f t="shared" si="12"/>
        <v>100</v>
      </c>
      <c r="F224" s="20">
        <f t="shared" si="13"/>
        <v>0</v>
      </c>
      <c r="G224" s="4"/>
    </row>
    <row r="225" spans="1:7" ht="112.5" customHeight="1">
      <c r="A225" s="17" t="s">
        <v>476</v>
      </c>
      <c r="B225" s="30" t="s">
        <v>293</v>
      </c>
      <c r="C225" s="22">
        <v>85114500</v>
      </c>
      <c r="D225" s="22">
        <v>85114500</v>
      </c>
      <c r="E225" s="23">
        <f t="shared" si="12"/>
        <v>100</v>
      </c>
      <c r="F225" s="20">
        <f t="shared" si="13"/>
        <v>0</v>
      </c>
      <c r="G225" s="4"/>
    </row>
    <row r="226" spans="1:7" ht="128.25" customHeight="1">
      <c r="A226" s="17" t="s">
        <v>477</v>
      </c>
      <c r="B226" s="30" t="s">
        <v>294</v>
      </c>
      <c r="C226" s="22">
        <v>764470</v>
      </c>
      <c r="D226" s="22">
        <v>656155.5</v>
      </c>
      <c r="E226" s="23">
        <f t="shared" si="12"/>
        <v>85.831425693617803</v>
      </c>
      <c r="F226" s="20">
        <f t="shared" si="13"/>
        <v>-108314.5</v>
      </c>
      <c r="G226" s="4"/>
    </row>
    <row r="227" spans="1:7" ht="48.75" customHeight="1">
      <c r="A227" s="17" t="s">
        <v>478</v>
      </c>
      <c r="B227" s="30" t="s">
        <v>295</v>
      </c>
      <c r="C227" s="22">
        <v>30570000</v>
      </c>
      <c r="D227" s="22">
        <v>30570000</v>
      </c>
      <c r="E227" s="23">
        <f t="shared" si="12"/>
        <v>100</v>
      </c>
      <c r="F227" s="20">
        <f t="shared" si="13"/>
        <v>0</v>
      </c>
      <c r="G227" s="4"/>
    </row>
    <row r="228" spans="1:7" ht="63.75" customHeight="1">
      <c r="A228" s="17" t="s">
        <v>479</v>
      </c>
      <c r="B228" s="30" t="s">
        <v>29</v>
      </c>
      <c r="C228" s="22">
        <v>30570000</v>
      </c>
      <c r="D228" s="22">
        <v>30570000</v>
      </c>
      <c r="E228" s="23">
        <f t="shared" si="12"/>
        <v>100</v>
      </c>
      <c r="F228" s="20">
        <f t="shared" si="13"/>
        <v>0</v>
      </c>
      <c r="G228" s="4"/>
    </row>
    <row r="229" spans="1:7" ht="204" customHeight="1">
      <c r="A229" s="17" t="s">
        <v>480</v>
      </c>
      <c r="B229" s="30" t="s">
        <v>296</v>
      </c>
      <c r="C229" s="22">
        <v>24575500</v>
      </c>
      <c r="D229" s="22">
        <v>24575500</v>
      </c>
      <c r="E229" s="23">
        <f t="shared" si="12"/>
        <v>100</v>
      </c>
      <c r="F229" s="20">
        <f t="shared" si="13"/>
        <v>0</v>
      </c>
      <c r="G229" s="4"/>
    </row>
    <row r="230" spans="1:7" ht="329.25" customHeight="1">
      <c r="A230" s="17" t="s">
        <v>481</v>
      </c>
      <c r="B230" s="30" t="s">
        <v>297</v>
      </c>
      <c r="C230" s="22">
        <v>4848800</v>
      </c>
      <c r="D230" s="22">
        <v>14103600</v>
      </c>
      <c r="E230" s="23">
        <f t="shared" si="12"/>
        <v>290.86784359016661</v>
      </c>
      <c r="F230" s="20">
        <f t="shared" si="13"/>
        <v>9254800</v>
      </c>
      <c r="G230" s="4"/>
    </row>
    <row r="231" spans="1:7" ht="96" customHeight="1">
      <c r="A231" s="17" t="s">
        <v>482</v>
      </c>
      <c r="B231" s="30" t="s">
        <v>298</v>
      </c>
      <c r="C231" s="22">
        <v>149637000</v>
      </c>
      <c r="D231" s="22">
        <v>149637000</v>
      </c>
      <c r="E231" s="23">
        <f t="shared" si="12"/>
        <v>100</v>
      </c>
      <c r="F231" s="20">
        <f t="shared" si="13"/>
        <v>0</v>
      </c>
      <c r="G231" s="4"/>
    </row>
    <row r="232" spans="1:7" ht="113.25" customHeight="1">
      <c r="A232" s="17" t="s">
        <v>630</v>
      </c>
      <c r="B232" s="30" t="s">
        <v>299</v>
      </c>
      <c r="C232" s="22">
        <v>149637000</v>
      </c>
      <c r="D232" s="22">
        <v>149637000</v>
      </c>
      <c r="E232" s="23">
        <f t="shared" si="12"/>
        <v>100</v>
      </c>
      <c r="F232" s="20">
        <f t="shared" si="13"/>
        <v>0</v>
      </c>
      <c r="G232" s="4"/>
    </row>
    <row r="233" spans="1:7" ht="175.5" customHeight="1">
      <c r="A233" s="17" t="s">
        <v>631</v>
      </c>
      <c r="B233" s="30" t="s">
        <v>300</v>
      </c>
      <c r="C233" s="22">
        <v>1613620</v>
      </c>
      <c r="D233" s="22">
        <v>8384671.6500000004</v>
      </c>
      <c r="E233" s="23">
        <f t="shared" si="12"/>
        <v>519.61872373917038</v>
      </c>
      <c r="F233" s="20">
        <f t="shared" si="13"/>
        <v>6771051.6500000004</v>
      </c>
      <c r="G233" s="4"/>
    </row>
    <row r="234" spans="1:7" ht="81.75" customHeight="1">
      <c r="A234" s="17" t="s">
        <v>542</v>
      </c>
      <c r="B234" s="30" t="s">
        <v>301</v>
      </c>
      <c r="C234" s="22">
        <v>174826000</v>
      </c>
      <c r="D234" s="22">
        <v>174826000</v>
      </c>
      <c r="E234" s="23">
        <f t="shared" si="12"/>
        <v>100</v>
      </c>
      <c r="F234" s="20">
        <f t="shared" si="13"/>
        <v>0</v>
      </c>
      <c r="G234" s="4"/>
    </row>
    <row r="235" spans="1:7" ht="97.5" customHeight="1">
      <c r="A235" s="17" t="s">
        <v>543</v>
      </c>
      <c r="B235" s="30" t="s">
        <v>302</v>
      </c>
      <c r="C235" s="22">
        <v>174826000</v>
      </c>
      <c r="D235" s="22">
        <v>174826000</v>
      </c>
      <c r="E235" s="23">
        <f t="shared" si="12"/>
        <v>100</v>
      </c>
      <c r="F235" s="20">
        <f t="shared" si="13"/>
        <v>0</v>
      </c>
      <c r="G235" s="4"/>
    </row>
    <row r="236" spans="1:7" ht="113.25" customHeight="1">
      <c r="A236" s="17" t="s">
        <v>544</v>
      </c>
      <c r="B236" s="30" t="s">
        <v>303</v>
      </c>
      <c r="C236" s="22">
        <v>56084100</v>
      </c>
      <c r="D236" s="22">
        <v>56084100</v>
      </c>
      <c r="E236" s="23">
        <f t="shared" si="12"/>
        <v>100</v>
      </c>
      <c r="F236" s="20">
        <f t="shared" si="13"/>
        <v>0</v>
      </c>
      <c r="G236" s="4"/>
    </row>
    <row r="237" spans="1:7" ht="175.5" customHeight="1">
      <c r="A237" s="17" t="s">
        <v>545</v>
      </c>
      <c r="B237" s="30" t="s">
        <v>304</v>
      </c>
      <c r="C237" s="22">
        <v>19530600</v>
      </c>
      <c r="D237" s="22">
        <v>19530600</v>
      </c>
      <c r="E237" s="23">
        <f t="shared" si="12"/>
        <v>100</v>
      </c>
      <c r="F237" s="20">
        <f t="shared" si="13"/>
        <v>0</v>
      </c>
      <c r="G237" s="4"/>
    </row>
    <row r="238" spans="1:7" ht="96" customHeight="1">
      <c r="A238" s="17" t="s">
        <v>546</v>
      </c>
      <c r="B238" s="30" t="s">
        <v>305</v>
      </c>
      <c r="C238" s="22">
        <v>8921199</v>
      </c>
      <c r="D238" s="22">
        <v>8921199</v>
      </c>
      <c r="E238" s="23">
        <f t="shared" si="12"/>
        <v>100</v>
      </c>
      <c r="F238" s="20">
        <f t="shared" si="13"/>
        <v>0</v>
      </c>
      <c r="G238" s="4"/>
    </row>
    <row r="239" spans="1:7" ht="112.5" customHeight="1">
      <c r="A239" s="17" t="s">
        <v>419</v>
      </c>
      <c r="B239" s="30" t="s">
        <v>306</v>
      </c>
      <c r="C239" s="22">
        <v>0</v>
      </c>
      <c r="D239" s="26">
        <v>3280000</v>
      </c>
      <c r="E239" s="23"/>
      <c r="F239" s="20">
        <f t="shared" si="13"/>
        <v>3280000</v>
      </c>
      <c r="G239" s="4"/>
    </row>
    <row r="240" spans="1:7" ht="144.75" customHeight="1">
      <c r="A240" s="17" t="s">
        <v>547</v>
      </c>
      <c r="B240" s="30" t="s">
        <v>307</v>
      </c>
      <c r="C240" s="22">
        <v>0</v>
      </c>
      <c r="D240" s="26">
        <v>3280000</v>
      </c>
      <c r="E240" s="23"/>
      <c r="F240" s="20">
        <f t="shared" si="13"/>
        <v>3280000</v>
      </c>
      <c r="G240" s="4"/>
    </row>
    <row r="241" spans="1:7" ht="190.5" customHeight="1">
      <c r="A241" s="17" t="s">
        <v>548</v>
      </c>
      <c r="B241" s="30" t="s">
        <v>308</v>
      </c>
      <c r="C241" s="22">
        <v>299277000</v>
      </c>
      <c r="D241" s="22">
        <v>299277000</v>
      </c>
      <c r="E241" s="23">
        <f t="shared" ref="E241:E282" si="14">D241/C241*100</f>
        <v>100</v>
      </c>
      <c r="F241" s="20">
        <f t="shared" ref="F241:F282" si="15">D241-C241</f>
        <v>0</v>
      </c>
      <c r="G241" s="4"/>
    </row>
    <row r="242" spans="1:7" ht="206.25" customHeight="1">
      <c r="A242" s="17" t="s">
        <v>549</v>
      </c>
      <c r="B242" s="30" t="s">
        <v>309</v>
      </c>
      <c r="C242" s="22">
        <v>299277000</v>
      </c>
      <c r="D242" s="22">
        <v>299277000</v>
      </c>
      <c r="E242" s="23">
        <f t="shared" si="14"/>
        <v>100</v>
      </c>
      <c r="F242" s="20">
        <f t="shared" si="15"/>
        <v>0</v>
      </c>
      <c r="G242" s="4"/>
    </row>
    <row r="243" spans="1:7" ht="98.25" customHeight="1">
      <c r="A243" s="17" t="s">
        <v>550</v>
      </c>
      <c r="B243" s="30" t="s">
        <v>310</v>
      </c>
      <c r="C243" s="22">
        <v>5759900</v>
      </c>
      <c r="D243" s="22">
        <v>5759900</v>
      </c>
      <c r="E243" s="23">
        <f t="shared" si="14"/>
        <v>100</v>
      </c>
      <c r="F243" s="20">
        <f t="shared" si="15"/>
        <v>0</v>
      </c>
      <c r="G243" s="4"/>
    </row>
    <row r="244" spans="1:7" ht="112.5" customHeight="1">
      <c r="A244" s="17" t="s">
        <v>551</v>
      </c>
      <c r="B244" s="30" t="s">
        <v>311</v>
      </c>
      <c r="C244" s="22">
        <v>5759900</v>
      </c>
      <c r="D244" s="22">
        <v>5759900</v>
      </c>
      <c r="E244" s="23">
        <f t="shared" si="14"/>
        <v>100</v>
      </c>
      <c r="F244" s="20">
        <f t="shared" si="15"/>
        <v>0</v>
      </c>
      <c r="G244" s="4"/>
    </row>
    <row r="245" spans="1:7" ht="50.25" customHeight="1">
      <c r="A245" s="17" t="s">
        <v>552</v>
      </c>
      <c r="B245" s="30" t="s">
        <v>30</v>
      </c>
      <c r="C245" s="22">
        <v>347209000</v>
      </c>
      <c r="D245" s="22">
        <v>347209000</v>
      </c>
      <c r="E245" s="23">
        <f t="shared" si="14"/>
        <v>100</v>
      </c>
      <c r="F245" s="20">
        <f t="shared" si="15"/>
        <v>0</v>
      </c>
      <c r="G245" s="4"/>
    </row>
    <row r="246" spans="1:7" ht="66" customHeight="1">
      <c r="A246" s="17" t="s">
        <v>553</v>
      </c>
      <c r="B246" s="30" t="s">
        <v>312</v>
      </c>
      <c r="C246" s="22">
        <v>347209000</v>
      </c>
      <c r="D246" s="22">
        <v>347209000</v>
      </c>
      <c r="E246" s="23">
        <f t="shared" si="14"/>
        <v>100</v>
      </c>
      <c r="F246" s="20">
        <f t="shared" si="15"/>
        <v>0</v>
      </c>
      <c r="G246" s="4"/>
    </row>
    <row r="247" spans="1:7" s="3" customFormat="1" ht="81.75" customHeight="1">
      <c r="A247" s="17" t="s">
        <v>420</v>
      </c>
      <c r="B247" s="30" t="s">
        <v>313</v>
      </c>
      <c r="C247" s="22">
        <v>0</v>
      </c>
      <c r="D247" s="26">
        <v>461092000</v>
      </c>
      <c r="E247" s="23"/>
      <c r="F247" s="20">
        <f t="shared" si="15"/>
        <v>461092000</v>
      </c>
      <c r="G247" s="4"/>
    </row>
    <row r="248" spans="1:7" s="3" customFormat="1" ht="97.5" customHeight="1">
      <c r="A248" s="17" t="s">
        <v>554</v>
      </c>
      <c r="B248" s="30" t="s">
        <v>314</v>
      </c>
      <c r="C248" s="22">
        <v>0</v>
      </c>
      <c r="D248" s="26">
        <v>461092000</v>
      </c>
      <c r="E248" s="23"/>
      <c r="F248" s="20">
        <f t="shared" si="15"/>
        <v>461092000</v>
      </c>
      <c r="G248" s="4"/>
    </row>
    <row r="249" spans="1:7" ht="18.75" customHeight="1">
      <c r="A249" s="17" t="s">
        <v>555</v>
      </c>
      <c r="B249" s="30" t="s">
        <v>315</v>
      </c>
      <c r="C249" s="22">
        <v>500000000</v>
      </c>
      <c r="D249" s="22">
        <v>0</v>
      </c>
      <c r="E249" s="23">
        <f t="shared" si="14"/>
        <v>0</v>
      </c>
      <c r="F249" s="20">
        <f t="shared" si="15"/>
        <v>-500000000</v>
      </c>
      <c r="G249" s="4"/>
    </row>
    <row r="250" spans="1:7" ht="50.25" customHeight="1">
      <c r="A250" s="17" t="s">
        <v>556</v>
      </c>
      <c r="B250" s="30" t="s">
        <v>316</v>
      </c>
      <c r="C250" s="22">
        <v>500000000</v>
      </c>
      <c r="D250" s="22">
        <v>0</v>
      </c>
      <c r="E250" s="23">
        <f t="shared" si="14"/>
        <v>0</v>
      </c>
      <c r="F250" s="20">
        <f t="shared" si="15"/>
        <v>-500000000</v>
      </c>
      <c r="G250" s="4"/>
    </row>
    <row r="251" spans="1:7" ht="49.5" customHeight="1">
      <c r="A251" s="17" t="s">
        <v>557</v>
      </c>
      <c r="B251" s="30" t="s">
        <v>317</v>
      </c>
      <c r="C251" s="22">
        <v>5742759563</v>
      </c>
      <c r="D251" s="22">
        <v>5728669527.3900003</v>
      </c>
      <c r="E251" s="23">
        <f t="shared" si="14"/>
        <v>99.75464695229833</v>
      </c>
      <c r="F251" s="20">
        <f t="shared" si="15"/>
        <v>-14090035.609999657</v>
      </c>
      <c r="G251" s="4"/>
    </row>
    <row r="252" spans="1:7" ht="49.5" customHeight="1">
      <c r="A252" s="17" t="s">
        <v>558</v>
      </c>
      <c r="B252" s="30" t="s">
        <v>31</v>
      </c>
      <c r="C252" s="22">
        <v>1378968500</v>
      </c>
      <c r="D252" s="22">
        <v>1378968500</v>
      </c>
      <c r="E252" s="23">
        <f t="shared" si="14"/>
        <v>100</v>
      </c>
      <c r="F252" s="20">
        <f t="shared" si="15"/>
        <v>0</v>
      </c>
      <c r="G252" s="4"/>
    </row>
    <row r="253" spans="1:7" ht="81.75" customHeight="1">
      <c r="A253" s="17" t="s">
        <v>559</v>
      </c>
      <c r="B253" s="30" t="s">
        <v>318</v>
      </c>
      <c r="C253" s="22">
        <v>1378968500</v>
      </c>
      <c r="D253" s="22">
        <v>1378968500</v>
      </c>
      <c r="E253" s="23">
        <f t="shared" si="14"/>
        <v>100</v>
      </c>
      <c r="F253" s="20">
        <f t="shared" si="15"/>
        <v>0</v>
      </c>
      <c r="G253" s="4"/>
    </row>
    <row r="254" spans="1:7" ht="66.75" customHeight="1">
      <c r="A254" s="17" t="s">
        <v>560</v>
      </c>
      <c r="B254" s="30" t="s">
        <v>32</v>
      </c>
      <c r="C254" s="22">
        <v>22444300</v>
      </c>
      <c r="D254" s="22">
        <v>2825708.98</v>
      </c>
      <c r="E254" s="23">
        <f t="shared" si="14"/>
        <v>12.58987350908694</v>
      </c>
      <c r="F254" s="20">
        <f t="shared" si="15"/>
        <v>-19618591.02</v>
      </c>
      <c r="G254" s="4"/>
    </row>
    <row r="255" spans="1:7" ht="81.75" customHeight="1">
      <c r="A255" s="17" t="s">
        <v>561</v>
      </c>
      <c r="B255" s="30" t="s">
        <v>33</v>
      </c>
      <c r="C255" s="22">
        <v>22444300</v>
      </c>
      <c r="D255" s="22">
        <v>2825708.98</v>
      </c>
      <c r="E255" s="23">
        <f t="shared" si="14"/>
        <v>12.58987350908694</v>
      </c>
      <c r="F255" s="20">
        <f t="shared" si="15"/>
        <v>-19618591.02</v>
      </c>
      <c r="G255" s="4"/>
    </row>
    <row r="256" spans="1:7" ht="51" customHeight="1">
      <c r="A256" s="17" t="s">
        <v>562</v>
      </c>
      <c r="B256" s="30" t="s">
        <v>319</v>
      </c>
      <c r="C256" s="22">
        <v>119358600</v>
      </c>
      <c r="D256" s="22">
        <v>119358600</v>
      </c>
      <c r="E256" s="23">
        <f t="shared" si="14"/>
        <v>100</v>
      </c>
      <c r="F256" s="20">
        <f t="shared" si="15"/>
        <v>0</v>
      </c>
      <c r="G256" s="4"/>
    </row>
    <row r="257" spans="1:7" ht="66.75" customHeight="1">
      <c r="A257" s="17" t="s">
        <v>563</v>
      </c>
      <c r="B257" s="30" t="s">
        <v>34</v>
      </c>
      <c r="C257" s="22">
        <v>119358600</v>
      </c>
      <c r="D257" s="22">
        <v>119358600</v>
      </c>
      <c r="E257" s="23">
        <f t="shared" si="14"/>
        <v>100</v>
      </c>
      <c r="F257" s="20">
        <f t="shared" si="15"/>
        <v>0</v>
      </c>
      <c r="G257" s="4"/>
    </row>
    <row r="258" spans="1:7" ht="98.25" customHeight="1">
      <c r="A258" s="17" t="s">
        <v>564</v>
      </c>
      <c r="B258" s="30" t="s">
        <v>35</v>
      </c>
      <c r="C258" s="22">
        <v>57504400</v>
      </c>
      <c r="D258" s="22">
        <v>57504400</v>
      </c>
      <c r="E258" s="23">
        <f t="shared" si="14"/>
        <v>100</v>
      </c>
      <c r="F258" s="20">
        <f t="shared" si="15"/>
        <v>0</v>
      </c>
      <c r="G258" s="4"/>
    </row>
    <row r="259" spans="1:7" ht="114" customHeight="1">
      <c r="A259" s="17" t="s">
        <v>565</v>
      </c>
      <c r="B259" s="30" t="s">
        <v>39</v>
      </c>
      <c r="C259" s="22">
        <v>57504400</v>
      </c>
      <c r="D259" s="22">
        <v>57504400</v>
      </c>
      <c r="E259" s="23">
        <f t="shared" si="14"/>
        <v>100</v>
      </c>
      <c r="F259" s="20">
        <f t="shared" si="15"/>
        <v>0</v>
      </c>
      <c r="G259" s="4"/>
    </row>
    <row r="260" spans="1:7" ht="66.75" customHeight="1">
      <c r="A260" s="17" t="s">
        <v>566</v>
      </c>
      <c r="B260" s="30" t="s">
        <v>36</v>
      </c>
      <c r="C260" s="22">
        <v>348200</v>
      </c>
      <c r="D260" s="22">
        <v>348200</v>
      </c>
      <c r="E260" s="23">
        <f t="shared" si="14"/>
        <v>100</v>
      </c>
      <c r="F260" s="20">
        <f t="shared" si="15"/>
        <v>0</v>
      </c>
      <c r="G260" s="4"/>
    </row>
    <row r="261" spans="1:7" ht="82.5" customHeight="1">
      <c r="A261" s="17" t="s">
        <v>567</v>
      </c>
      <c r="B261" s="30" t="s">
        <v>37</v>
      </c>
      <c r="C261" s="22">
        <v>348200</v>
      </c>
      <c r="D261" s="22">
        <v>348200</v>
      </c>
      <c r="E261" s="23">
        <f t="shared" si="14"/>
        <v>100</v>
      </c>
      <c r="F261" s="20">
        <f t="shared" si="15"/>
        <v>0</v>
      </c>
      <c r="G261" s="4"/>
    </row>
    <row r="262" spans="1:7" ht="49.5" customHeight="1">
      <c r="A262" s="17" t="s">
        <v>568</v>
      </c>
      <c r="B262" s="30" t="s">
        <v>38</v>
      </c>
      <c r="C262" s="22">
        <v>323500</v>
      </c>
      <c r="D262" s="22">
        <v>323500</v>
      </c>
      <c r="E262" s="23">
        <f t="shared" si="14"/>
        <v>100</v>
      </c>
      <c r="F262" s="20">
        <f t="shared" si="15"/>
        <v>0</v>
      </c>
      <c r="G262" s="4"/>
    </row>
    <row r="263" spans="1:7" ht="65.25" customHeight="1">
      <c r="A263" s="17" t="s">
        <v>569</v>
      </c>
      <c r="B263" s="30" t="s">
        <v>40</v>
      </c>
      <c r="C263" s="22">
        <v>323500</v>
      </c>
      <c r="D263" s="22">
        <v>323500</v>
      </c>
      <c r="E263" s="23">
        <f t="shared" si="14"/>
        <v>100</v>
      </c>
      <c r="F263" s="20">
        <f t="shared" si="15"/>
        <v>0</v>
      </c>
      <c r="G263" s="4"/>
    </row>
    <row r="264" spans="1:7" ht="113.25" customHeight="1">
      <c r="A264" s="17" t="s">
        <v>661</v>
      </c>
      <c r="B264" s="30" t="s">
        <v>41</v>
      </c>
      <c r="C264" s="22">
        <v>783863</v>
      </c>
      <c r="D264" s="22">
        <v>783863</v>
      </c>
      <c r="E264" s="23">
        <f t="shared" si="14"/>
        <v>100</v>
      </c>
      <c r="F264" s="20">
        <f t="shared" si="15"/>
        <v>0</v>
      </c>
      <c r="G264" s="4"/>
    </row>
    <row r="265" spans="1:7" ht="128.25" customHeight="1">
      <c r="A265" s="17" t="s">
        <v>570</v>
      </c>
      <c r="B265" s="30" t="s">
        <v>42</v>
      </c>
      <c r="C265" s="22">
        <v>783863</v>
      </c>
      <c r="D265" s="22">
        <v>783863</v>
      </c>
      <c r="E265" s="23">
        <f t="shared" si="14"/>
        <v>100</v>
      </c>
      <c r="F265" s="20">
        <f t="shared" si="15"/>
        <v>0</v>
      </c>
      <c r="G265" s="4"/>
    </row>
    <row r="266" spans="1:7" ht="113.25" customHeight="1">
      <c r="A266" s="17" t="s">
        <v>571</v>
      </c>
      <c r="B266" s="30" t="s">
        <v>43</v>
      </c>
      <c r="C266" s="22">
        <v>550000</v>
      </c>
      <c r="D266" s="22">
        <v>104203.3</v>
      </c>
      <c r="E266" s="23">
        <f t="shared" si="14"/>
        <v>18.946054545454547</v>
      </c>
      <c r="F266" s="20">
        <f t="shared" si="15"/>
        <v>-445796.7</v>
      </c>
      <c r="G266" s="4"/>
    </row>
    <row r="267" spans="1:7" ht="128.25" customHeight="1">
      <c r="A267" s="17" t="s">
        <v>572</v>
      </c>
      <c r="B267" s="30" t="s">
        <v>44</v>
      </c>
      <c r="C267" s="22">
        <v>550000</v>
      </c>
      <c r="D267" s="22">
        <v>104203.3</v>
      </c>
      <c r="E267" s="23">
        <f t="shared" si="14"/>
        <v>18.946054545454547</v>
      </c>
      <c r="F267" s="20">
        <f t="shared" si="15"/>
        <v>-445796.7</v>
      </c>
      <c r="G267" s="4"/>
    </row>
    <row r="268" spans="1:7" ht="113.25" customHeight="1">
      <c r="A268" s="17" t="s">
        <v>573</v>
      </c>
      <c r="B268" s="30" t="s">
        <v>45</v>
      </c>
      <c r="C268" s="22">
        <v>60000</v>
      </c>
      <c r="D268" s="22">
        <v>59266.67</v>
      </c>
      <c r="E268" s="23">
        <f t="shared" si="14"/>
        <v>98.777783333333332</v>
      </c>
      <c r="F268" s="20">
        <f t="shared" si="15"/>
        <v>-733.33000000000175</v>
      </c>
      <c r="G268" s="4"/>
    </row>
    <row r="269" spans="1:7" ht="128.25" customHeight="1">
      <c r="A269" s="17" t="s">
        <v>574</v>
      </c>
      <c r="B269" s="30" t="s">
        <v>46</v>
      </c>
      <c r="C269" s="22">
        <v>60000</v>
      </c>
      <c r="D269" s="22">
        <v>59266.67</v>
      </c>
      <c r="E269" s="23">
        <f t="shared" si="14"/>
        <v>98.777783333333332</v>
      </c>
      <c r="F269" s="20">
        <f t="shared" si="15"/>
        <v>-733.33000000000175</v>
      </c>
      <c r="G269" s="4"/>
    </row>
    <row r="270" spans="1:7" ht="112.5" customHeight="1">
      <c r="A270" s="17" t="s">
        <v>575</v>
      </c>
      <c r="B270" s="30" t="s">
        <v>47</v>
      </c>
      <c r="C270" s="22">
        <v>458100</v>
      </c>
      <c r="D270" s="22">
        <v>62385.440000000002</v>
      </c>
      <c r="E270" s="23">
        <f t="shared" si="14"/>
        <v>13.61830168085571</v>
      </c>
      <c r="F270" s="20">
        <f t="shared" si="15"/>
        <v>-395714.56</v>
      </c>
      <c r="G270" s="4"/>
    </row>
    <row r="271" spans="1:7" ht="127.5" customHeight="1">
      <c r="A271" s="17" t="s">
        <v>576</v>
      </c>
      <c r="B271" s="30" t="s">
        <v>48</v>
      </c>
      <c r="C271" s="22">
        <v>458100</v>
      </c>
      <c r="D271" s="22">
        <v>62385.440000000002</v>
      </c>
      <c r="E271" s="23">
        <f t="shared" si="14"/>
        <v>13.61830168085571</v>
      </c>
      <c r="F271" s="20">
        <f t="shared" si="15"/>
        <v>-395714.56</v>
      </c>
      <c r="G271" s="4"/>
    </row>
    <row r="272" spans="1:7" ht="80.25" customHeight="1">
      <c r="A272" s="17" t="s">
        <v>577</v>
      </c>
      <c r="B272" s="30" t="s">
        <v>49</v>
      </c>
      <c r="C272" s="22">
        <v>21895400</v>
      </c>
      <c r="D272" s="22">
        <v>21895400</v>
      </c>
      <c r="E272" s="23">
        <f t="shared" si="14"/>
        <v>100</v>
      </c>
      <c r="F272" s="20">
        <f t="shared" si="15"/>
        <v>0</v>
      </c>
      <c r="G272" s="4"/>
    </row>
    <row r="273" spans="1:7" ht="97.5" customHeight="1">
      <c r="A273" s="17" t="s">
        <v>578</v>
      </c>
      <c r="B273" s="30" t="s">
        <v>50</v>
      </c>
      <c r="C273" s="22">
        <v>21895400</v>
      </c>
      <c r="D273" s="22">
        <v>21895400</v>
      </c>
      <c r="E273" s="23">
        <f t="shared" si="14"/>
        <v>100</v>
      </c>
      <c r="F273" s="20">
        <f t="shared" si="15"/>
        <v>0</v>
      </c>
      <c r="G273" s="4"/>
    </row>
    <row r="274" spans="1:7" ht="63.75" customHeight="1">
      <c r="A274" s="17" t="s">
        <v>579</v>
      </c>
      <c r="B274" s="30" t="s">
        <v>51</v>
      </c>
      <c r="C274" s="22">
        <v>322432700</v>
      </c>
      <c r="D274" s="22">
        <v>326124400</v>
      </c>
      <c r="E274" s="23">
        <f t="shared" si="14"/>
        <v>101.14495210938593</v>
      </c>
      <c r="F274" s="20">
        <f t="shared" si="15"/>
        <v>3691700</v>
      </c>
      <c r="G274" s="4"/>
    </row>
    <row r="275" spans="1:7" ht="80.25" customHeight="1">
      <c r="A275" s="17" t="s">
        <v>580</v>
      </c>
      <c r="B275" s="30" t="s">
        <v>52</v>
      </c>
      <c r="C275" s="22">
        <v>322432700</v>
      </c>
      <c r="D275" s="22">
        <v>326124400</v>
      </c>
      <c r="E275" s="23">
        <f t="shared" si="14"/>
        <v>101.14495210938593</v>
      </c>
      <c r="F275" s="20">
        <f t="shared" si="15"/>
        <v>3691700</v>
      </c>
      <c r="G275" s="4"/>
    </row>
    <row r="276" spans="1:7" ht="65.25" customHeight="1">
      <c r="A276" s="17" t="s">
        <v>581</v>
      </c>
      <c r="B276" s="30" t="s">
        <v>53</v>
      </c>
      <c r="C276" s="22">
        <v>32928900</v>
      </c>
      <c r="D276" s="22">
        <v>32928900</v>
      </c>
      <c r="E276" s="23">
        <f t="shared" si="14"/>
        <v>100</v>
      </c>
      <c r="F276" s="20">
        <f t="shared" si="15"/>
        <v>0</v>
      </c>
      <c r="G276" s="4"/>
    </row>
    <row r="277" spans="1:7" ht="81.75" customHeight="1">
      <c r="A277" s="17" t="s">
        <v>582</v>
      </c>
      <c r="B277" s="30" t="s">
        <v>54</v>
      </c>
      <c r="C277" s="22">
        <v>32928900</v>
      </c>
      <c r="D277" s="22">
        <v>32928900</v>
      </c>
      <c r="E277" s="23">
        <f t="shared" si="14"/>
        <v>100</v>
      </c>
      <c r="F277" s="20">
        <f t="shared" si="15"/>
        <v>0</v>
      </c>
      <c r="G277" s="4"/>
    </row>
    <row r="278" spans="1:7" ht="96" customHeight="1">
      <c r="A278" s="17" t="s">
        <v>583</v>
      </c>
      <c r="B278" s="30" t="s">
        <v>55</v>
      </c>
      <c r="C278" s="22">
        <v>24232500</v>
      </c>
      <c r="D278" s="22">
        <v>24232500</v>
      </c>
      <c r="E278" s="23">
        <f t="shared" si="14"/>
        <v>100</v>
      </c>
      <c r="F278" s="20">
        <f t="shared" si="15"/>
        <v>0</v>
      </c>
      <c r="G278" s="4"/>
    </row>
    <row r="279" spans="1:7" ht="111.75" customHeight="1">
      <c r="A279" s="17" t="s">
        <v>662</v>
      </c>
      <c r="B279" s="30" t="s">
        <v>56</v>
      </c>
      <c r="C279" s="22">
        <v>24232500</v>
      </c>
      <c r="D279" s="22">
        <v>24232500</v>
      </c>
      <c r="E279" s="23">
        <f t="shared" si="14"/>
        <v>100</v>
      </c>
      <c r="F279" s="20">
        <f t="shared" si="15"/>
        <v>0</v>
      </c>
      <c r="G279" s="4"/>
    </row>
    <row r="280" spans="1:7" ht="110.25">
      <c r="A280" s="17" t="s">
        <v>584</v>
      </c>
      <c r="B280" s="30" t="s">
        <v>57</v>
      </c>
      <c r="C280" s="22">
        <v>1254784700</v>
      </c>
      <c r="D280" s="22">
        <v>1254784700</v>
      </c>
      <c r="E280" s="23">
        <f t="shared" si="14"/>
        <v>100</v>
      </c>
      <c r="F280" s="20">
        <f t="shared" si="15"/>
        <v>0</v>
      </c>
      <c r="G280" s="4"/>
    </row>
    <row r="281" spans="1:7" ht="129.75" customHeight="1">
      <c r="A281" s="17" t="s">
        <v>585</v>
      </c>
      <c r="B281" s="30" t="s">
        <v>58</v>
      </c>
      <c r="C281" s="22">
        <v>1254784700</v>
      </c>
      <c r="D281" s="22">
        <v>1254784700</v>
      </c>
      <c r="E281" s="23">
        <f t="shared" si="14"/>
        <v>100</v>
      </c>
      <c r="F281" s="20">
        <f t="shared" si="15"/>
        <v>0</v>
      </c>
      <c r="G281" s="4"/>
    </row>
    <row r="282" spans="1:7" ht="113.25" customHeight="1">
      <c r="A282" s="17" t="s">
        <v>663</v>
      </c>
      <c r="B282" s="30" t="s">
        <v>59</v>
      </c>
      <c r="C282" s="22">
        <v>245100</v>
      </c>
      <c r="D282" s="22">
        <v>245100</v>
      </c>
      <c r="E282" s="23">
        <f t="shared" si="14"/>
        <v>100</v>
      </c>
      <c r="F282" s="20">
        <f t="shared" si="15"/>
        <v>0</v>
      </c>
      <c r="G282" s="4"/>
    </row>
    <row r="283" spans="1:7" ht="174.75" customHeight="1">
      <c r="A283" s="17" t="s">
        <v>586</v>
      </c>
      <c r="B283" s="30" t="s">
        <v>60</v>
      </c>
      <c r="C283" s="22">
        <v>9676800</v>
      </c>
      <c r="D283" s="22">
        <v>9676800</v>
      </c>
      <c r="E283" s="23">
        <f t="shared" ref="E283:E322" si="16">D283/C283*100</f>
        <v>100</v>
      </c>
      <c r="F283" s="20">
        <f t="shared" ref="F283:F324" si="17">D283-C283</f>
        <v>0</v>
      </c>
      <c r="G283" s="4"/>
    </row>
    <row r="284" spans="1:7" ht="143.25" customHeight="1">
      <c r="A284" s="17" t="s">
        <v>587</v>
      </c>
      <c r="B284" s="30" t="s">
        <v>61</v>
      </c>
      <c r="C284" s="22">
        <v>32269500</v>
      </c>
      <c r="D284" s="22">
        <v>32269500</v>
      </c>
      <c r="E284" s="23">
        <f t="shared" si="16"/>
        <v>100</v>
      </c>
      <c r="F284" s="20">
        <f t="shared" si="17"/>
        <v>0</v>
      </c>
      <c r="G284" s="4"/>
    </row>
    <row r="285" spans="1:7" ht="159.75" customHeight="1">
      <c r="A285" s="17" t="s">
        <v>588</v>
      </c>
      <c r="B285" s="30" t="s">
        <v>62</v>
      </c>
      <c r="C285" s="22">
        <v>32269500</v>
      </c>
      <c r="D285" s="22">
        <v>32269500</v>
      </c>
      <c r="E285" s="23">
        <f t="shared" si="16"/>
        <v>100</v>
      </c>
      <c r="F285" s="20">
        <f t="shared" si="17"/>
        <v>0</v>
      </c>
      <c r="G285" s="4"/>
    </row>
    <row r="286" spans="1:7" ht="98.25" customHeight="1">
      <c r="A286" s="17" t="s">
        <v>589</v>
      </c>
      <c r="B286" s="30" t="s">
        <v>63</v>
      </c>
      <c r="C286" s="22">
        <v>4165000</v>
      </c>
      <c r="D286" s="22">
        <v>4165000</v>
      </c>
      <c r="E286" s="23">
        <f t="shared" si="16"/>
        <v>100</v>
      </c>
      <c r="F286" s="20">
        <f t="shared" si="17"/>
        <v>0</v>
      </c>
      <c r="G286" s="4"/>
    </row>
    <row r="287" spans="1:7" ht="159.75" customHeight="1">
      <c r="A287" s="17" t="s">
        <v>590</v>
      </c>
      <c r="B287" s="30" t="s">
        <v>64</v>
      </c>
      <c r="C287" s="22">
        <v>18134700</v>
      </c>
      <c r="D287" s="22">
        <v>18134700</v>
      </c>
      <c r="E287" s="23">
        <f t="shared" si="16"/>
        <v>100</v>
      </c>
      <c r="F287" s="20">
        <f t="shared" si="17"/>
        <v>0</v>
      </c>
      <c r="G287" s="4"/>
    </row>
    <row r="288" spans="1:7" ht="177" customHeight="1">
      <c r="A288" s="17" t="s">
        <v>664</v>
      </c>
      <c r="B288" s="30" t="s">
        <v>65</v>
      </c>
      <c r="C288" s="22">
        <v>18134700</v>
      </c>
      <c r="D288" s="22">
        <v>18134700</v>
      </c>
      <c r="E288" s="23">
        <f t="shared" si="16"/>
        <v>100</v>
      </c>
      <c r="F288" s="20">
        <f t="shared" si="17"/>
        <v>0</v>
      </c>
      <c r="G288" s="4"/>
    </row>
    <row r="289" spans="1:7" ht="159.75" customHeight="1">
      <c r="A289" s="17" t="s">
        <v>591</v>
      </c>
      <c r="B289" s="30" t="s">
        <v>66</v>
      </c>
      <c r="C289" s="22">
        <v>282340900</v>
      </c>
      <c r="D289" s="22">
        <v>285020000</v>
      </c>
      <c r="E289" s="23">
        <f t="shared" si="16"/>
        <v>100.94888838280249</v>
      </c>
      <c r="F289" s="20">
        <f t="shared" si="17"/>
        <v>2679100</v>
      </c>
      <c r="G289" s="4"/>
    </row>
    <row r="290" spans="1:7" ht="176.25" customHeight="1">
      <c r="A290" s="17" t="s">
        <v>592</v>
      </c>
      <c r="B290" s="30" t="s">
        <v>67</v>
      </c>
      <c r="C290" s="22">
        <v>282340900</v>
      </c>
      <c r="D290" s="22">
        <v>285020000</v>
      </c>
      <c r="E290" s="23">
        <f t="shared" si="16"/>
        <v>100.94888838280249</v>
      </c>
      <c r="F290" s="20">
        <f t="shared" si="17"/>
        <v>2679100</v>
      </c>
      <c r="G290" s="4"/>
    </row>
    <row r="291" spans="1:7" ht="207" customHeight="1">
      <c r="A291" s="17" t="s">
        <v>655</v>
      </c>
      <c r="B291" s="30" t="s">
        <v>68</v>
      </c>
      <c r="C291" s="22">
        <v>598025100</v>
      </c>
      <c r="D291" s="22">
        <v>598025100</v>
      </c>
      <c r="E291" s="23">
        <f t="shared" si="16"/>
        <v>100</v>
      </c>
      <c r="F291" s="20">
        <f t="shared" si="17"/>
        <v>0</v>
      </c>
      <c r="G291" s="4"/>
    </row>
    <row r="292" spans="1:7" ht="222" customHeight="1">
      <c r="A292" s="17" t="s">
        <v>656</v>
      </c>
      <c r="B292" s="30" t="s">
        <v>69</v>
      </c>
      <c r="C292" s="22">
        <v>598025100</v>
      </c>
      <c r="D292" s="22">
        <v>598025100</v>
      </c>
      <c r="E292" s="23">
        <f t="shared" si="16"/>
        <v>100</v>
      </c>
      <c r="F292" s="20">
        <f t="shared" si="17"/>
        <v>0</v>
      </c>
      <c r="G292" s="4"/>
    </row>
    <row r="293" spans="1:7" ht="158.25" customHeight="1">
      <c r="A293" s="17" t="s">
        <v>671</v>
      </c>
      <c r="B293" s="30" t="s">
        <v>70</v>
      </c>
      <c r="C293" s="22">
        <v>28173500</v>
      </c>
      <c r="D293" s="22">
        <v>28173500</v>
      </c>
      <c r="E293" s="23">
        <f t="shared" si="16"/>
        <v>100</v>
      </c>
      <c r="F293" s="20">
        <f t="shared" si="17"/>
        <v>0</v>
      </c>
      <c r="G293" s="4"/>
    </row>
    <row r="294" spans="1:7" ht="174" customHeight="1">
      <c r="A294" s="17" t="s">
        <v>670</v>
      </c>
      <c r="B294" s="30" t="s">
        <v>71</v>
      </c>
      <c r="C294" s="22">
        <v>28173500</v>
      </c>
      <c r="D294" s="22">
        <v>28173500</v>
      </c>
      <c r="E294" s="23">
        <f t="shared" si="16"/>
        <v>100</v>
      </c>
      <c r="F294" s="20">
        <f t="shared" si="17"/>
        <v>0</v>
      </c>
      <c r="G294" s="4"/>
    </row>
    <row r="295" spans="1:7" ht="127.5" customHeight="1">
      <c r="A295" s="17" t="s">
        <v>593</v>
      </c>
      <c r="B295" s="30" t="s">
        <v>72</v>
      </c>
      <c r="C295" s="22">
        <v>1894000</v>
      </c>
      <c r="D295" s="22">
        <v>1894000</v>
      </c>
      <c r="E295" s="23">
        <f t="shared" si="16"/>
        <v>100</v>
      </c>
      <c r="F295" s="20">
        <f t="shared" si="17"/>
        <v>0</v>
      </c>
      <c r="G295" s="4"/>
    </row>
    <row r="296" spans="1:7" ht="81" customHeight="1">
      <c r="A296" s="17" t="s">
        <v>594</v>
      </c>
      <c r="B296" s="30" t="s">
        <v>73</v>
      </c>
      <c r="C296" s="22">
        <v>1530761300</v>
      </c>
      <c r="D296" s="22">
        <v>1530761300</v>
      </c>
      <c r="E296" s="23">
        <f t="shared" si="16"/>
        <v>100</v>
      </c>
      <c r="F296" s="20">
        <f t="shared" si="17"/>
        <v>0</v>
      </c>
      <c r="G296" s="4"/>
    </row>
    <row r="297" spans="1:7" ht="96.75" customHeight="1">
      <c r="A297" s="17" t="s">
        <v>595</v>
      </c>
      <c r="B297" s="30" t="s">
        <v>74</v>
      </c>
      <c r="C297" s="22">
        <v>1530761300</v>
      </c>
      <c r="D297" s="22">
        <v>1530761300</v>
      </c>
      <c r="E297" s="23">
        <f t="shared" si="16"/>
        <v>100</v>
      </c>
      <c r="F297" s="20">
        <f t="shared" si="17"/>
        <v>0</v>
      </c>
      <c r="G297" s="4"/>
    </row>
    <row r="298" spans="1:7" ht="34.5" customHeight="1">
      <c r="A298" s="17" t="s">
        <v>492</v>
      </c>
      <c r="B298" s="30" t="s">
        <v>75</v>
      </c>
      <c r="C298" s="22">
        <v>3748301420.6399999</v>
      </c>
      <c r="D298" s="22">
        <v>3917828408.9400001</v>
      </c>
      <c r="E298" s="23">
        <f t="shared" si="16"/>
        <v>104.52276829623415</v>
      </c>
      <c r="F298" s="20">
        <f t="shared" si="17"/>
        <v>169526988.30000019</v>
      </c>
      <c r="G298" s="4"/>
    </row>
    <row r="299" spans="1:7" ht="80.25" customHeight="1">
      <c r="A299" s="17" t="s">
        <v>596</v>
      </c>
      <c r="B299" s="30" t="s">
        <v>76</v>
      </c>
      <c r="C299" s="22">
        <v>6964160.3300000001</v>
      </c>
      <c r="D299" s="22">
        <v>8154862.6299999999</v>
      </c>
      <c r="E299" s="23">
        <f t="shared" si="16"/>
        <v>117.0975716177976</v>
      </c>
      <c r="F299" s="20">
        <f t="shared" si="17"/>
        <v>1190702.2999999998</v>
      </c>
      <c r="G299" s="4"/>
    </row>
    <row r="300" spans="1:7" ht="94.5" customHeight="1">
      <c r="A300" s="17" t="s">
        <v>597</v>
      </c>
      <c r="B300" s="30" t="s">
        <v>77</v>
      </c>
      <c r="C300" s="22">
        <v>6964160.3300000001</v>
      </c>
      <c r="D300" s="22">
        <v>8154862.6299999999</v>
      </c>
      <c r="E300" s="23">
        <f t="shared" si="16"/>
        <v>117.0975716177976</v>
      </c>
      <c r="F300" s="20">
        <f t="shared" si="17"/>
        <v>1190702.2999999998</v>
      </c>
      <c r="G300" s="4"/>
    </row>
    <row r="301" spans="1:7" ht="64.5" customHeight="1">
      <c r="A301" s="17" t="s">
        <v>598</v>
      </c>
      <c r="B301" s="30" t="s">
        <v>78</v>
      </c>
      <c r="C301" s="22">
        <v>1783660.31</v>
      </c>
      <c r="D301" s="22">
        <v>1550446.31</v>
      </c>
      <c r="E301" s="23">
        <f t="shared" si="16"/>
        <v>86.924976763092303</v>
      </c>
      <c r="F301" s="20">
        <f t="shared" si="17"/>
        <v>-233214</v>
      </c>
      <c r="G301" s="4"/>
    </row>
    <row r="302" spans="1:7" ht="95.25" customHeight="1">
      <c r="A302" s="17" t="s">
        <v>599</v>
      </c>
      <c r="B302" s="30" t="s">
        <v>79</v>
      </c>
      <c r="C302" s="22">
        <v>1783660.31</v>
      </c>
      <c r="D302" s="22">
        <v>1550446.31</v>
      </c>
      <c r="E302" s="23">
        <f t="shared" si="16"/>
        <v>86.924976763092303</v>
      </c>
      <c r="F302" s="20">
        <f t="shared" si="17"/>
        <v>-233214</v>
      </c>
      <c r="G302" s="4"/>
    </row>
    <row r="303" spans="1:7" ht="172.5" customHeight="1">
      <c r="A303" s="17" t="s">
        <v>381</v>
      </c>
      <c r="B303" s="30" t="s">
        <v>80</v>
      </c>
      <c r="C303" s="22">
        <v>395641700</v>
      </c>
      <c r="D303" s="22">
        <v>395641700</v>
      </c>
      <c r="E303" s="23">
        <f t="shared" si="16"/>
        <v>100</v>
      </c>
      <c r="F303" s="20">
        <f t="shared" si="17"/>
        <v>0</v>
      </c>
      <c r="G303" s="4"/>
    </row>
    <row r="304" spans="1:7" ht="204" customHeight="1">
      <c r="A304" s="17" t="s">
        <v>382</v>
      </c>
      <c r="B304" s="30" t="s">
        <v>81</v>
      </c>
      <c r="C304" s="22">
        <v>395641700</v>
      </c>
      <c r="D304" s="22">
        <v>395641700</v>
      </c>
      <c r="E304" s="23">
        <f t="shared" si="16"/>
        <v>100</v>
      </c>
      <c r="F304" s="20">
        <f t="shared" si="17"/>
        <v>0</v>
      </c>
      <c r="G304" s="4"/>
    </row>
    <row r="305" spans="1:7" ht="95.25" customHeight="1">
      <c r="A305" s="17" t="s">
        <v>383</v>
      </c>
      <c r="B305" s="30" t="s">
        <v>82</v>
      </c>
      <c r="C305" s="22">
        <v>146324600</v>
      </c>
      <c r="D305" s="22">
        <v>146324600</v>
      </c>
      <c r="E305" s="23">
        <f t="shared" si="16"/>
        <v>100</v>
      </c>
      <c r="F305" s="20">
        <f t="shared" si="17"/>
        <v>0</v>
      </c>
      <c r="G305" s="4"/>
    </row>
    <row r="306" spans="1:7" ht="112.5" customHeight="1">
      <c r="A306" s="17" t="s">
        <v>384</v>
      </c>
      <c r="B306" s="30" t="s">
        <v>83</v>
      </c>
      <c r="C306" s="22">
        <v>146324600</v>
      </c>
      <c r="D306" s="22">
        <v>146324600</v>
      </c>
      <c r="E306" s="23">
        <f t="shared" si="16"/>
        <v>100</v>
      </c>
      <c r="F306" s="20">
        <f t="shared" si="17"/>
        <v>0</v>
      </c>
      <c r="G306" s="4"/>
    </row>
    <row r="307" spans="1:7" ht="81.75" customHeight="1">
      <c r="A307" s="17" t="s">
        <v>385</v>
      </c>
      <c r="B307" s="30" t="s">
        <v>84</v>
      </c>
      <c r="C307" s="22">
        <v>25520000</v>
      </c>
      <c r="D307" s="22">
        <v>25520000</v>
      </c>
      <c r="E307" s="23">
        <f t="shared" si="16"/>
        <v>100</v>
      </c>
      <c r="F307" s="20">
        <f t="shared" si="17"/>
        <v>0</v>
      </c>
      <c r="G307" s="4"/>
    </row>
    <row r="308" spans="1:7" ht="112.5" customHeight="1">
      <c r="A308" s="17" t="s">
        <v>386</v>
      </c>
      <c r="B308" s="30" t="s">
        <v>85</v>
      </c>
      <c r="C308" s="22">
        <v>25520000</v>
      </c>
      <c r="D308" s="22">
        <v>25520000</v>
      </c>
      <c r="E308" s="23">
        <f t="shared" si="16"/>
        <v>100</v>
      </c>
      <c r="F308" s="20">
        <f t="shared" si="17"/>
        <v>0</v>
      </c>
      <c r="G308" s="4"/>
    </row>
    <row r="309" spans="1:7" ht="94.5">
      <c r="A309" s="17" t="s">
        <v>387</v>
      </c>
      <c r="B309" s="30" t="s">
        <v>86</v>
      </c>
      <c r="C309" s="22">
        <v>132278900</v>
      </c>
      <c r="D309" s="22">
        <v>154461700</v>
      </c>
      <c r="E309" s="23">
        <f t="shared" si="16"/>
        <v>116.76971913132026</v>
      </c>
      <c r="F309" s="20">
        <f t="shared" si="17"/>
        <v>22182800</v>
      </c>
      <c r="G309" s="4"/>
    </row>
    <row r="310" spans="1:7" ht="113.25" customHeight="1">
      <c r="A310" s="17" t="s">
        <v>676</v>
      </c>
      <c r="B310" s="30" t="s">
        <v>87</v>
      </c>
      <c r="C310" s="22">
        <v>132278900</v>
      </c>
      <c r="D310" s="22">
        <v>154461700</v>
      </c>
      <c r="E310" s="23">
        <f t="shared" si="16"/>
        <v>116.76971913132026</v>
      </c>
      <c r="F310" s="20">
        <f t="shared" si="17"/>
        <v>22182800</v>
      </c>
      <c r="G310" s="4"/>
    </row>
    <row r="311" spans="1:7" ht="111.75" customHeight="1">
      <c r="A311" s="17" t="s">
        <v>388</v>
      </c>
      <c r="B311" s="30" t="s">
        <v>88</v>
      </c>
      <c r="C311" s="22">
        <v>128130000</v>
      </c>
      <c r="D311" s="22">
        <v>128130000</v>
      </c>
      <c r="E311" s="23">
        <f t="shared" si="16"/>
        <v>100</v>
      </c>
      <c r="F311" s="20">
        <f t="shared" si="17"/>
        <v>0</v>
      </c>
      <c r="G311" s="4"/>
    </row>
    <row r="312" spans="1:7" ht="128.25" customHeight="1">
      <c r="A312" s="17" t="s">
        <v>389</v>
      </c>
      <c r="B312" s="30" t="s">
        <v>89</v>
      </c>
      <c r="C312" s="22">
        <v>128130000</v>
      </c>
      <c r="D312" s="22">
        <v>128130000</v>
      </c>
      <c r="E312" s="23">
        <f t="shared" si="16"/>
        <v>100</v>
      </c>
      <c r="F312" s="20">
        <f t="shared" si="17"/>
        <v>0</v>
      </c>
      <c r="G312" s="4"/>
    </row>
    <row r="313" spans="1:7" ht="126.75" customHeight="1">
      <c r="A313" s="17" t="s">
        <v>390</v>
      </c>
      <c r="B313" s="30" t="s">
        <v>90</v>
      </c>
      <c r="C313" s="22">
        <v>4644000</v>
      </c>
      <c r="D313" s="22">
        <v>4644000</v>
      </c>
      <c r="E313" s="23">
        <f t="shared" si="16"/>
        <v>100</v>
      </c>
      <c r="F313" s="20">
        <f t="shared" si="17"/>
        <v>0</v>
      </c>
      <c r="G313" s="4"/>
    </row>
    <row r="314" spans="1:7" ht="144" customHeight="1">
      <c r="A314" s="17" t="s">
        <v>391</v>
      </c>
      <c r="B314" s="30" t="s">
        <v>91</v>
      </c>
      <c r="C314" s="22">
        <v>4644000</v>
      </c>
      <c r="D314" s="22">
        <v>4644000</v>
      </c>
      <c r="E314" s="23">
        <f t="shared" si="16"/>
        <v>100</v>
      </c>
      <c r="F314" s="20">
        <f t="shared" si="17"/>
        <v>0</v>
      </c>
      <c r="G314" s="4"/>
    </row>
    <row r="315" spans="1:7" ht="63.75" customHeight="1">
      <c r="A315" s="17" t="s">
        <v>392</v>
      </c>
      <c r="B315" s="30" t="s">
        <v>92</v>
      </c>
      <c r="C315" s="22">
        <v>981000000</v>
      </c>
      <c r="D315" s="22">
        <v>981000000</v>
      </c>
      <c r="E315" s="23">
        <f t="shared" si="16"/>
        <v>100</v>
      </c>
      <c r="F315" s="20">
        <f t="shared" si="17"/>
        <v>0</v>
      </c>
      <c r="G315" s="4"/>
    </row>
    <row r="316" spans="1:7" ht="83.25" customHeight="1">
      <c r="A316" s="17" t="s">
        <v>393</v>
      </c>
      <c r="B316" s="30" t="s">
        <v>93</v>
      </c>
      <c r="C316" s="22">
        <v>981000000</v>
      </c>
      <c r="D316" s="22">
        <v>981000000</v>
      </c>
      <c r="E316" s="23">
        <f t="shared" si="16"/>
        <v>100</v>
      </c>
      <c r="F316" s="20">
        <f t="shared" si="17"/>
        <v>0</v>
      </c>
      <c r="G316" s="4"/>
    </row>
    <row r="317" spans="1:7" ht="98.25" customHeight="1">
      <c r="A317" s="17" t="s">
        <v>394</v>
      </c>
      <c r="B317" s="30" t="s">
        <v>94</v>
      </c>
      <c r="C317" s="22">
        <v>10000</v>
      </c>
      <c r="D317" s="22">
        <v>10000</v>
      </c>
      <c r="E317" s="23">
        <f t="shared" si="16"/>
        <v>100</v>
      </c>
      <c r="F317" s="20">
        <f t="shared" si="17"/>
        <v>0</v>
      </c>
      <c r="G317" s="4"/>
    </row>
    <row r="318" spans="1:7" s="3" customFormat="1" ht="111.75" customHeight="1">
      <c r="A318" s="17" t="s">
        <v>421</v>
      </c>
      <c r="B318" s="30" t="s">
        <v>95</v>
      </c>
      <c r="C318" s="22">
        <v>0</v>
      </c>
      <c r="D318" s="26">
        <v>440000</v>
      </c>
      <c r="E318" s="23"/>
      <c r="F318" s="20">
        <f t="shared" si="17"/>
        <v>440000</v>
      </c>
      <c r="G318" s="4"/>
    </row>
    <row r="319" spans="1:7" s="3" customFormat="1" ht="129" customHeight="1">
      <c r="A319" s="17" t="s">
        <v>395</v>
      </c>
      <c r="B319" s="30" t="s">
        <v>96</v>
      </c>
      <c r="C319" s="22">
        <v>0</v>
      </c>
      <c r="D319" s="26">
        <v>440000</v>
      </c>
      <c r="E319" s="23"/>
      <c r="F319" s="20">
        <f t="shared" si="17"/>
        <v>440000</v>
      </c>
      <c r="G319" s="4"/>
    </row>
    <row r="320" spans="1:7" ht="66" customHeight="1">
      <c r="A320" s="17" t="s">
        <v>396</v>
      </c>
      <c r="B320" s="30" t="s">
        <v>320</v>
      </c>
      <c r="C320" s="22">
        <v>1926004400</v>
      </c>
      <c r="D320" s="22">
        <v>2071951100</v>
      </c>
      <c r="E320" s="23">
        <f t="shared" si="16"/>
        <v>107.57769296892572</v>
      </c>
      <c r="F320" s="20">
        <f t="shared" si="17"/>
        <v>145946700</v>
      </c>
      <c r="G320" s="4"/>
    </row>
    <row r="321" spans="1:7" ht="113.25" customHeight="1">
      <c r="A321" s="17" t="s">
        <v>397</v>
      </c>
      <c r="B321" s="30" t="s">
        <v>321</v>
      </c>
      <c r="C321" s="22">
        <v>1926004400</v>
      </c>
      <c r="D321" s="22">
        <v>1926004400</v>
      </c>
      <c r="E321" s="23">
        <f t="shared" si="16"/>
        <v>100</v>
      </c>
      <c r="F321" s="20">
        <f t="shared" si="17"/>
        <v>0</v>
      </c>
      <c r="G321" s="4"/>
    </row>
    <row r="322" spans="1:7" ht="160.5" customHeight="1">
      <c r="A322" s="17" t="s">
        <v>399</v>
      </c>
      <c r="B322" s="30" t="s">
        <v>97</v>
      </c>
      <c r="C322" s="22">
        <v>1926004400</v>
      </c>
      <c r="D322" s="22">
        <v>1926004400</v>
      </c>
      <c r="E322" s="23">
        <f t="shared" si="16"/>
        <v>100</v>
      </c>
      <c r="F322" s="20">
        <f t="shared" si="17"/>
        <v>0</v>
      </c>
      <c r="G322" s="4"/>
    </row>
    <row r="323" spans="1:7" ht="159.75" customHeight="1">
      <c r="A323" s="17" t="s">
        <v>398</v>
      </c>
      <c r="B323" s="30" t="s">
        <v>98</v>
      </c>
      <c r="C323" s="22">
        <v>0</v>
      </c>
      <c r="D323" s="22">
        <v>145946700</v>
      </c>
      <c r="E323" s="23"/>
      <c r="F323" s="20">
        <f t="shared" si="17"/>
        <v>145946700</v>
      </c>
      <c r="G323" s="4"/>
    </row>
    <row r="324" spans="1:7" ht="190.5" customHeight="1">
      <c r="A324" s="17" t="s">
        <v>400</v>
      </c>
      <c r="B324" s="30" t="s">
        <v>99</v>
      </c>
      <c r="C324" s="22">
        <v>0</v>
      </c>
      <c r="D324" s="22">
        <v>145946700</v>
      </c>
      <c r="E324" s="23"/>
      <c r="F324" s="20">
        <f t="shared" si="17"/>
        <v>145946700</v>
      </c>
      <c r="G324" s="4"/>
    </row>
    <row r="325" spans="1:7" ht="47.25" customHeight="1">
      <c r="A325" s="17" t="s">
        <v>401</v>
      </c>
      <c r="B325" s="30" t="s">
        <v>100</v>
      </c>
      <c r="C325" s="22">
        <v>117608</v>
      </c>
      <c r="D325" s="22">
        <v>47608</v>
      </c>
      <c r="E325" s="23">
        <f t="shared" ref="E325:E340" si="18">D325/C325*100</f>
        <v>40.480239439493914</v>
      </c>
      <c r="F325" s="20">
        <f t="shared" ref="F325:F344" si="19">D325-C325</f>
        <v>-70000</v>
      </c>
      <c r="G325" s="4"/>
    </row>
    <row r="326" spans="1:7" ht="65.25" customHeight="1">
      <c r="A326" s="17" t="s">
        <v>402</v>
      </c>
      <c r="B326" s="30" t="s">
        <v>101</v>
      </c>
      <c r="C326" s="22">
        <v>117608</v>
      </c>
      <c r="D326" s="22">
        <v>47608</v>
      </c>
      <c r="E326" s="23">
        <f t="shared" si="18"/>
        <v>40.480239439493914</v>
      </c>
      <c r="F326" s="20">
        <f t="shared" si="19"/>
        <v>-70000</v>
      </c>
      <c r="G326" s="4"/>
    </row>
    <row r="327" spans="1:7" ht="66" customHeight="1">
      <c r="A327" s="17" t="s">
        <v>403</v>
      </c>
      <c r="B327" s="30" t="s">
        <v>102</v>
      </c>
      <c r="C327" s="22">
        <v>117608</v>
      </c>
      <c r="D327" s="22">
        <v>47608</v>
      </c>
      <c r="E327" s="23">
        <f t="shared" si="18"/>
        <v>40.480239439493914</v>
      </c>
      <c r="F327" s="20">
        <f t="shared" si="19"/>
        <v>-70000</v>
      </c>
      <c r="G327" s="4"/>
    </row>
    <row r="328" spans="1:7" ht="96.75" customHeight="1">
      <c r="A328" s="17" t="s">
        <v>404</v>
      </c>
      <c r="B328" s="30" t="s">
        <v>103</v>
      </c>
      <c r="C328" s="22">
        <v>117608</v>
      </c>
      <c r="D328" s="22">
        <v>47608</v>
      </c>
      <c r="E328" s="23">
        <f t="shared" si="18"/>
        <v>40.480239439493914</v>
      </c>
      <c r="F328" s="20">
        <f t="shared" si="19"/>
        <v>-70000</v>
      </c>
      <c r="G328" s="4"/>
    </row>
    <row r="329" spans="1:7" ht="78.75">
      <c r="A329" s="17" t="s">
        <v>405</v>
      </c>
      <c r="B329" s="30" t="s">
        <v>104</v>
      </c>
      <c r="C329" s="22">
        <v>2484292058.7600002</v>
      </c>
      <c r="D329" s="22">
        <v>388179752.08999997</v>
      </c>
      <c r="E329" s="23">
        <f t="shared" si="18"/>
        <v>15.62536702241662</v>
      </c>
      <c r="F329" s="20">
        <f t="shared" si="19"/>
        <v>-2096112306.6700003</v>
      </c>
      <c r="G329" s="4"/>
    </row>
    <row r="330" spans="1:7" ht="34.5" customHeight="1">
      <c r="A330" s="17" t="s">
        <v>406</v>
      </c>
      <c r="B330" s="30" t="s">
        <v>105</v>
      </c>
      <c r="C330" s="22">
        <v>2484292058.7600002</v>
      </c>
      <c r="D330" s="22">
        <v>388179752.08999997</v>
      </c>
      <c r="E330" s="23">
        <f t="shared" si="18"/>
        <v>15.62536702241662</v>
      </c>
      <c r="F330" s="20">
        <f t="shared" si="19"/>
        <v>-2096112306.6700003</v>
      </c>
      <c r="G330" s="4"/>
    </row>
    <row r="331" spans="1:7" ht="81" customHeight="1">
      <c r="A331" s="17" t="s">
        <v>407</v>
      </c>
      <c r="B331" s="30" t="s">
        <v>106</v>
      </c>
      <c r="C331" s="22">
        <v>2484292058.7600002</v>
      </c>
      <c r="D331" s="22">
        <v>388179752.08999997</v>
      </c>
      <c r="E331" s="23">
        <f t="shared" si="18"/>
        <v>15.62536702241662</v>
      </c>
      <c r="F331" s="20">
        <f t="shared" si="19"/>
        <v>-2096112306.6700003</v>
      </c>
      <c r="G331" s="4"/>
    </row>
    <row r="332" spans="1:7" ht="95.25" customHeight="1">
      <c r="A332" s="17" t="s">
        <v>408</v>
      </c>
      <c r="B332" s="30" t="s">
        <v>107</v>
      </c>
      <c r="C332" s="22">
        <v>2484292058.7600002</v>
      </c>
      <c r="D332" s="22">
        <v>388179752.08999997</v>
      </c>
      <c r="E332" s="23">
        <f t="shared" si="18"/>
        <v>15.62536702241662</v>
      </c>
      <c r="F332" s="20">
        <f t="shared" si="19"/>
        <v>-2096112306.6700003</v>
      </c>
      <c r="G332" s="4"/>
    </row>
    <row r="333" spans="1:7" ht="143.25" customHeight="1">
      <c r="A333" s="17" t="s">
        <v>409</v>
      </c>
      <c r="B333" s="30" t="s">
        <v>108</v>
      </c>
      <c r="C333" s="22">
        <v>2135667546.3599999</v>
      </c>
      <c r="D333" s="22">
        <v>39708301.859999999</v>
      </c>
      <c r="E333" s="23">
        <f t="shared" si="18"/>
        <v>1.8592922820632005</v>
      </c>
      <c r="F333" s="20">
        <f t="shared" si="19"/>
        <v>-2095959244.5</v>
      </c>
      <c r="G333" s="4"/>
    </row>
    <row r="334" spans="1:7" ht="192" customHeight="1">
      <c r="A334" s="17" t="s">
        <v>410</v>
      </c>
      <c r="B334" s="30" t="s">
        <v>109</v>
      </c>
      <c r="C334" s="22">
        <v>348624512.39999998</v>
      </c>
      <c r="D334" s="22">
        <v>348471450.23000002</v>
      </c>
      <c r="E334" s="23">
        <v>99.9</v>
      </c>
      <c r="F334" s="20">
        <f t="shared" si="19"/>
        <v>-153062.16999995708</v>
      </c>
      <c r="G334" s="4"/>
    </row>
    <row r="335" spans="1:7" ht="32.25" customHeight="1">
      <c r="A335" s="17" t="s">
        <v>411</v>
      </c>
      <c r="B335" s="30" t="s">
        <v>110</v>
      </c>
      <c r="C335" s="22">
        <v>920000000</v>
      </c>
      <c r="D335" s="22">
        <v>720000000</v>
      </c>
      <c r="E335" s="23">
        <f t="shared" si="18"/>
        <v>78.260869565217391</v>
      </c>
      <c r="F335" s="20">
        <f t="shared" si="19"/>
        <v>-200000000</v>
      </c>
      <c r="G335" s="4"/>
    </row>
    <row r="336" spans="1:7" ht="65.25" customHeight="1">
      <c r="A336" s="17" t="s">
        <v>412</v>
      </c>
      <c r="B336" s="30" t="s">
        <v>111</v>
      </c>
      <c r="C336" s="22">
        <v>920000000</v>
      </c>
      <c r="D336" s="22">
        <v>720000000</v>
      </c>
      <c r="E336" s="23">
        <f t="shared" si="18"/>
        <v>78.260869565217391</v>
      </c>
      <c r="F336" s="20">
        <f t="shared" si="19"/>
        <v>-200000000</v>
      </c>
      <c r="G336" s="4"/>
    </row>
    <row r="337" spans="1:7" ht="142.5" customHeight="1">
      <c r="A337" s="17" t="s">
        <v>413</v>
      </c>
      <c r="B337" s="30" t="s">
        <v>112</v>
      </c>
      <c r="C337" s="22">
        <v>499245842.56999999</v>
      </c>
      <c r="D337" s="22">
        <v>617520189.92999995</v>
      </c>
      <c r="E337" s="23">
        <f t="shared" si="18"/>
        <v>123.69060235958129</v>
      </c>
      <c r="F337" s="20">
        <f t="shared" si="19"/>
        <v>118274347.35999995</v>
      </c>
      <c r="G337" s="4"/>
    </row>
    <row r="338" spans="1:7" ht="111.75" customHeight="1">
      <c r="A338" s="17" t="s">
        <v>677</v>
      </c>
      <c r="B338" s="30" t="s">
        <v>113</v>
      </c>
      <c r="C338" s="22">
        <v>499245842.56999999</v>
      </c>
      <c r="D338" s="22">
        <v>617520189.92999995</v>
      </c>
      <c r="E338" s="23">
        <f t="shared" si="18"/>
        <v>123.69060235958129</v>
      </c>
      <c r="F338" s="20">
        <f t="shared" si="19"/>
        <v>118274347.35999995</v>
      </c>
      <c r="G338" s="4"/>
    </row>
    <row r="339" spans="1:7" ht="127.5" customHeight="1">
      <c r="A339" s="17" t="s">
        <v>414</v>
      </c>
      <c r="B339" s="30" t="s">
        <v>114</v>
      </c>
      <c r="C339" s="22">
        <v>434740699.41000003</v>
      </c>
      <c r="D339" s="22">
        <v>550013580.24000001</v>
      </c>
      <c r="E339" s="23">
        <f t="shared" si="18"/>
        <v>126.51531843842557</v>
      </c>
      <c r="F339" s="20">
        <f t="shared" si="19"/>
        <v>115272880.82999998</v>
      </c>
      <c r="G339" s="4"/>
    </row>
    <row r="340" spans="1:7" ht="128.25" customHeight="1">
      <c r="A340" s="17" t="s">
        <v>415</v>
      </c>
      <c r="B340" s="30" t="s">
        <v>115</v>
      </c>
      <c r="C340" s="22">
        <v>64505143.159999996</v>
      </c>
      <c r="D340" s="22">
        <v>66994370.560000002</v>
      </c>
      <c r="E340" s="23">
        <f t="shared" si="18"/>
        <v>103.858959577573</v>
      </c>
      <c r="F340" s="20">
        <f t="shared" si="19"/>
        <v>2489227.400000006</v>
      </c>
      <c r="G340" s="4"/>
    </row>
    <row r="341" spans="1:7" ht="126.75" customHeight="1">
      <c r="A341" s="17" t="s">
        <v>416</v>
      </c>
      <c r="B341" s="30" t="s">
        <v>116</v>
      </c>
      <c r="C341" s="22">
        <v>0</v>
      </c>
      <c r="D341" s="22">
        <v>254970</v>
      </c>
      <c r="E341" s="23"/>
      <c r="F341" s="20">
        <f t="shared" si="19"/>
        <v>254970</v>
      </c>
      <c r="G341" s="4"/>
    </row>
    <row r="342" spans="1:7" ht="143.25" customHeight="1">
      <c r="A342" s="17" t="s">
        <v>678</v>
      </c>
      <c r="B342" s="30" t="s">
        <v>117</v>
      </c>
      <c r="C342" s="22">
        <v>0</v>
      </c>
      <c r="D342" s="22">
        <v>257269.13</v>
      </c>
      <c r="E342" s="23"/>
      <c r="F342" s="20">
        <f t="shared" si="19"/>
        <v>257269.13</v>
      </c>
      <c r="G342" s="4"/>
    </row>
    <row r="343" spans="1:7" ht="94.5" customHeight="1">
      <c r="A343" s="17" t="s">
        <v>417</v>
      </c>
      <c r="B343" s="30" t="s">
        <v>118</v>
      </c>
      <c r="C343" s="22">
        <v>0</v>
      </c>
      <c r="D343" s="22">
        <v>-536102928.52999997</v>
      </c>
      <c r="E343" s="23"/>
      <c r="F343" s="20">
        <f t="shared" si="19"/>
        <v>-536102928.52999997</v>
      </c>
      <c r="G343" s="4"/>
    </row>
    <row r="344" spans="1:7" ht="111.75" customHeight="1">
      <c r="A344" s="17" t="s">
        <v>418</v>
      </c>
      <c r="B344" s="30" t="s">
        <v>119</v>
      </c>
      <c r="C344" s="22">
        <v>0</v>
      </c>
      <c r="D344" s="22">
        <v>-536102928.52999997</v>
      </c>
      <c r="E344" s="23"/>
      <c r="F344" s="20">
        <f t="shared" si="19"/>
        <v>-536102928.52999997</v>
      </c>
      <c r="G344" s="4"/>
    </row>
    <row r="345" spans="1:7" s="15" customFormat="1" ht="15.75">
      <c r="A345" s="16" t="s">
        <v>489</v>
      </c>
      <c r="B345" s="27"/>
      <c r="C345" s="28">
        <v>84325290972.970001</v>
      </c>
      <c r="D345" s="28">
        <v>83218775616.699997</v>
      </c>
      <c r="E345" s="29">
        <f>D345/C345*100</f>
        <v>98.687801318557334</v>
      </c>
      <c r="F345" s="19">
        <f>D345-C345</f>
        <v>-1106515356.2700043</v>
      </c>
      <c r="G345" s="14"/>
    </row>
  </sheetData>
  <mergeCells count="2">
    <mergeCell ref="A4:E4"/>
    <mergeCell ref="A5:E5"/>
  </mergeCells>
  <phoneticPr fontId="0" type="noConversion"/>
  <pageMargins left="1.0236220472440944" right="0.51181102362204722" top="0.59055118110236227" bottom="0.59055118110236227" header="0.27559055118110237" footer="0.23622047244094491"/>
  <pageSetup paperSize="9" scale="87" fitToHeight="1000" orientation="portrait" r:id="rId1"/>
  <headerFooter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Доходы</vt:lpstr>
      <vt:lpstr>Доходы!Заголовки_для_печати</vt:lpstr>
      <vt:lpstr>Доходы!Область_печати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mitronin</dc:creator>
  <cp:lastModifiedBy>Пятышина</cp:lastModifiedBy>
  <cp:lastPrinted>2012-06-07T08:48:23Z</cp:lastPrinted>
  <dcterms:created xsi:type="dcterms:W3CDTF">2002-10-08T15:02:13Z</dcterms:created>
  <dcterms:modified xsi:type="dcterms:W3CDTF">2012-06-07T08:48:33Z</dcterms:modified>
</cp:coreProperties>
</file>