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05" yWindow="-105" windowWidth="23250" windowHeight="12570"/>
  </bookViews>
  <sheets>
    <sheet name="Приложение" sheetId="8" r:id="rId1"/>
  </sheets>
  <definedNames>
    <definedName name="_xlnm.Print_Titles" localSheetId="0">Приложение!$5:$6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T7" i="8" l="1"/>
  <c r="P7" i="8"/>
  <c r="L7" i="8"/>
  <c r="H7" i="8"/>
  <c r="D7" i="8"/>
</calcChain>
</file>

<file path=xl/sharedStrings.xml><?xml version="1.0" encoding="utf-8"?>
<sst xmlns="http://schemas.openxmlformats.org/spreadsheetml/2006/main" count="139" uniqueCount="118">
  <si>
    <t>(тыс. рублей)</t>
  </si>
  <si>
    <t xml:space="preserve">Исполнение сумма, тыс. рублей </t>
  </si>
  <si>
    <t>№ п/п</t>
  </si>
  <si>
    <t>Доля в структуре исполненных программных расходов</t>
  </si>
  <si>
    <t>Сведения об объеме и доле, направленных в 2021 году бюджетных средств на реализацию муниципальных программ , в программных расходах бюджетов проверяемых муниципальных районов</t>
  </si>
  <si>
    <t>Дальнереченского МР</t>
  </si>
  <si>
    <t>Красноармейский МР</t>
  </si>
  <si>
    <t>Кавалеровский МР</t>
  </si>
  <si>
    <t>Спасский МР</t>
  </si>
  <si>
    <t>Черниговский МР</t>
  </si>
  <si>
    <t>"Развитие образования на территории Дальнереченского муниципального района на 2020-2024 годы"</t>
  </si>
  <si>
    <t>"Развитие предпринимательства в Дальнереченском муниципальном районе на 2020-2024 годы."</t>
  </si>
  <si>
    <t>"Комплексные меры противодействия злоупотреблению наркотиками и их незаконному обороту на территории Дальнереченского муниципального района на 2020-2024 годы"</t>
  </si>
  <si>
    <t>"Обеспечение мероприятий по гражданской обороне, предупреждению чрезвычайных ситуаций природного и техногенного характера, безопасности на водных объектах и пожарной безопасности на территории Дальнереченского муниципального района на 2020-2024 годы"</t>
  </si>
  <si>
    <t>"Социальная поддержка инвалидов в Дальнереченском муниципальном районе на 2020-2024 годы."</t>
  </si>
  <si>
    <t>"Развитие муниципальной службы в Дальнереченском муниципальном районе на 2020-2024 годы"</t>
  </si>
  <si>
    <t>"Содержание и развитие муниципального хозяйства Дальнереченского муниципального района на 2020-2024 годы"</t>
  </si>
  <si>
    <t>"Информатизация и обеспечение информационной безопасности, техническое обслуживание и ремонт оргтехники в органах местного самоуправления Дальнереченского муниципального района на 2020-2024 годы"</t>
  </si>
  <si>
    <t>"Управление муниципальными финансами Дальнереченского муниципального района на 2020-2024 годы"</t>
  </si>
  <si>
    <t>"Развитие кадрового потенциала системы общего образования в Дальнереченском муниципальном районе в 2021-2024 годах"</t>
  </si>
  <si>
    <t>"Противодействие коррупции в Дальнереченском муниципальном районе на 2020 -2024 годы"</t>
  </si>
  <si>
    <t>"Управление муниципальным имуществом и земельными ресурсами на 2020-2024 годы"</t>
  </si>
  <si>
    <t>"Профилактика терроризма и противодействие экстремизму на территории Дальнереченского муниципального района на 2020-2024 годы"</t>
  </si>
  <si>
    <t>"Укрепление общественного здоровья на территории Дальнереченского муниципального района на 2021-2024 годы"</t>
  </si>
  <si>
    <t>"Формирование законопослушного поведения участников дорожного движения в Дальнереченском муниципальном районе на 2018-2022 годы"</t>
  </si>
  <si>
    <t>"Организация противопожарной безопасности в образовательных учреждениях Красноармейского муниципального района"</t>
  </si>
  <si>
    <t>"Организация отдыха, оздоровления и занятости детей Красноармейского муниципального района"</t>
  </si>
  <si>
    <t>"Информационное общество муниципальных образовательных учреждений Красноармейского муниципального района"</t>
  </si>
  <si>
    <t>"Энергосбережение и повышение энергетической эффективности на территории Красноармейского муниципального района"</t>
  </si>
  <si>
    <t>"Развитие дошкольного образования Красноармейского муниципального района"</t>
  </si>
  <si>
    <t>"Развитие дополнительного образования детей в Красноармейском муниципальном районе"</t>
  </si>
  <si>
    <t xml:space="preserve"> "Развитие общего образования и воспитания в Красноармейском муниципальном районе"</t>
  </si>
  <si>
    <t>"Поддержка коренных народов Севера, Сибири и Дальнего Востока, проживающих в Красноармейском муниципальном районе"</t>
  </si>
  <si>
    <t>"Развитие физической культуры и массового спорта в Красноармейском муниципальном районе"</t>
  </si>
  <si>
    <t>"Устойчивое развитие сельских территорий Красноармейского муниципального района"</t>
  </si>
  <si>
    <t>"Благоустройство территорий Красноармейского муниципального района"</t>
  </si>
  <si>
    <t>"Развитие и поддержка малого и среднего предпринимательства на территории Красноармейского муниципального района"</t>
  </si>
  <si>
    <t xml:space="preserve">"Доступная среда в Красноармейском муниципальном районе" </t>
  </si>
  <si>
    <t>"Развитие культуры в Красноармейском муниципальном районе"</t>
  </si>
  <si>
    <t>"Развитие муниципальной  службы в Красноармейском  муниципальном районе,а структурных подразделениях администрации Красноармейского муниципального района, являющихся самостоятельными юридическими лицами"</t>
  </si>
  <si>
    <t>"Ремонт муниципальных автомобильных дорог и развитие транспортной инфраструктуры  Красноармейского муниципального района"</t>
  </si>
  <si>
    <t>"Территория без наркотиков"</t>
  </si>
  <si>
    <t>"Профилактика терроризма и противодействие экстремизму на территории Красноармейского муниципального района"</t>
  </si>
  <si>
    <t xml:space="preserve">"Противодействие коррупции в администрации Красноармейского муниципального района" </t>
  </si>
  <si>
    <t>"Защита населения и территорий от чрезвычайных ситуаций в Красноармейском муниципальном районе"</t>
  </si>
  <si>
    <t>"Повышение эффективности бюджетных расходов Красноармейского муниципального района"</t>
  </si>
  <si>
    <t>"Управление муниципальным имуществом Красноармейского муниципального района"</t>
  </si>
  <si>
    <t>"Патриотическое воспитание граждан Красноармейского муниципального района"</t>
  </si>
  <si>
    <t>"Материально-техническое обеспечение деятельности администрации Красноармейского муниципального района"</t>
  </si>
  <si>
    <t>"Чистая вода в Красноармейском муниципальном районе"</t>
  </si>
  <si>
    <t>"Улучшение условий и охраны труда в Красноармейском муниципальном районе"</t>
  </si>
  <si>
    <t>"Обеспечение доступным жильем и качественными услугами ЖКХ населения и территории Красноармейского муниципального района"</t>
  </si>
  <si>
    <t>"Обеспечение безопасности гидротехнических сооружений на территории Красноармейского муниципального района"</t>
  </si>
  <si>
    <t xml:space="preserve">"Поддержка и развитие транспортного обслуживания населения на территории Красноармейского муниципального района" </t>
  </si>
  <si>
    <t>"Укрепление общественного здоровья в Красноармейском муниципальном районе"</t>
  </si>
  <si>
    <t>"Содержание и капитальный ремонт муниципального жилого фонда на территории Красноармейского муниципального района"</t>
  </si>
  <si>
    <t>"Осуществление деятельности по обращению с животными без владельца на территории Красноармейского муниципального района"</t>
  </si>
  <si>
    <t>МП "Социальная поддержка населения Кавалеровского муниципального района на 2018-2021 годы"(0300000000)</t>
  </si>
  <si>
    <t>МП "Развитие муниципальной службы в администрации Кавалеровского муниципального района на 2021-2023 годы"(0400000000)</t>
  </si>
  <si>
    <t>МП "Противодействие коррупции в границах Кавалеровского муниципального района и в границах сельских поселений, входящих в состав Кавалеровского муниципального района, на 2019-2021 годы"(0500000000)</t>
  </si>
  <si>
    <t>МП "Развитие малого и среднего предпринимательства в Кавалеровском муниципальном районе" на 2017-2021 годы (0600000000)</t>
  </si>
  <si>
    <t>МП "Укрепление общественного здоровья" на 2021-2024 годы"</t>
  </si>
  <si>
    <t>МП "Информационное общество на территории Кавалеровского муниципального района  2014-2023 годы"</t>
  </si>
  <si>
    <t>"Обеспечение безопасности в муниципальных образовательных учреждениях Спасского муниципального района на 2018-2022 г.г."</t>
  </si>
  <si>
    <t xml:space="preserve"> "Развитие образования на территории Спасского муниципального района на 2020-2024 годы"</t>
  </si>
  <si>
    <t>"Развитие муниципальной службы в администрации Спасского муниципального района на 2018-2022 годы"</t>
  </si>
  <si>
    <t>"Профилактика правонарушений в  Спасском муниципальном районе на 2018-2022 годы"</t>
  </si>
  <si>
    <t>"Комплексные меры противодействия злоупотреблению наркотическими средствами и их незаконному обороту в Спасском муниципальном районе на 2018-2022 годы"</t>
  </si>
  <si>
    <t xml:space="preserve">"Развитие культуры и туризма на территории Спасского муниципального района" </t>
  </si>
  <si>
    <t xml:space="preserve"> "Информатизация и обеспечение информационной безопасности администрации Спасского муниципального района на 2018-2022 годы"</t>
  </si>
  <si>
    <t>"Развитие физической культуры и спорта на территории Спасского муниципального района на 2018-2022 годы"</t>
  </si>
  <si>
    <t>"Капитальный ремонт муниципального жилищного фонда на территории Спасского муниципального района на период 2019-2021 гг."</t>
  </si>
  <si>
    <t>"Комплексное развитие систем коммунальной инфраструктуры Спасского муниципального района на период 2016-2025 годы"</t>
  </si>
  <si>
    <t>"Дороги Спасского муниципального района на 2016-2022 годы"</t>
  </si>
  <si>
    <t>"Защита населения и территории Спасского муниципального района от наводнений на период 2018-2022 годы"</t>
  </si>
  <si>
    <t xml:space="preserve">"Энергоэффективность, развитие системы газоснабжения на территории Спасского муниципального района на 2015-2023 годы" </t>
  </si>
  <si>
    <t>"Противодействие коррупции в Спасском муниципальном районе на 2018-2022 годы"</t>
  </si>
  <si>
    <t xml:space="preserve"> "Развитие образования в Черниговском муниципальном районе" </t>
  </si>
  <si>
    <t xml:space="preserve"> "Комплексное развитие сельских территорий" </t>
  </si>
  <si>
    <t xml:space="preserve">"Развитие культуры в Черниговском районе" </t>
  </si>
  <si>
    <t xml:space="preserve"> "Развитие физической культуры и спорта в Черниговском муниципальном районе" </t>
  </si>
  <si>
    <t xml:space="preserve">"Энергоресурсосбережение и повышение энергетической эффективности на территории Черниговского муниципального района" </t>
  </si>
  <si>
    <t xml:space="preserve"> "Формирование информационного общества в Черниговском районе" </t>
  </si>
  <si>
    <t xml:space="preserve">"Противодействие и профилактика терроризма на территории Черниговского муниципального района" </t>
  </si>
  <si>
    <t xml:space="preserve">"Капитальный ремонт муниципального жилого фонда Черниговского муниципального района" </t>
  </si>
  <si>
    <t xml:space="preserve">"Развитие дорожного хозяйства и транспорта в Черниговском районе" </t>
  </si>
  <si>
    <t xml:space="preserve">"Комплексное развитие систем коммунальной инфраструктуры Черниговского района" </t>
  </si>
  <si>
    <t xml:space="preserve">"Долгосрочное финансовое планирование и организация бюджетного процесса, совершенствование межбюджетных отношений в Черниговском муниципальном районе" </t>
  </si>
  <si>
    <t xml:space="preserve"> "Развитие субъектов малого и среднего предпринимательства в Черниговском муниципальном районе" </t>
  </si>
  <si>
    <t xml:space="preserve">"Профилактика наркомании на территории Черниговского муниципального района" </t>
  </si>
  <si>
    <t xml:space="preserve">"Патриотическое воспитание граждан Черниговского муниципального района" </t>
  </si>
  <si>
    <t xml:space="preserve">"Развитие муниципальной службы и информационной политики в Черниговском районе" </t>
  </si>
  <si>
    <t xml:space="preserve">"Профилактика правонарушений на территории Черниговского муниципального района" </t>
  </si>
  <si>
    <t xml:space="preserve">"Молодежь района" </t>
  </si>
  <si>
    <t xml:space="preserve">"Обеспечение жильем молодых семей Черниговского района" </t>
  </si>
  <si>
    <t xml:space="preserve">"О противодействии коррупции в Администрации Черниговского района" </t>
  </si>
  <si>
    <t xml:space="preserve">"Гармонизация межэтнических и межрелигиозных отношений, профилактика и противодействие экстремизма в Черниговском муниципальном районе" </t>
  </si>
  <si>
    <t xml:space="preserve"> "Формирование доступной среды жизнедеятельности для инвалидов и других маломобильных групп населения Черниговского муниципального района" </t>
  </si>
  <si>
    <t xml:space="preserve">"Пожарная безопасность  учреждений культуры" </t>
  </si>
  <si>
    <t xml:space="preserve">"Развитие  внутреннего и въездного туризма в Черниговском муниципальном районе" </t>
  </si>
  <si>
    <t>МП "Развитие и сохранение культуры, спорта, молодежной политики на территории Дальнереченского муниципального района на 2020-2024 годы."</t>
  </si>
  <si>
    <t>МП "Развитие системы образования Кавалеровского муниципального района на 2015-2024 годы"</t>
  </si>
  <si>
    <t xml:space="preserve">МП "Развитие культуры и молодежной политики в Кавалеровском муниципальном районе на 2021-2027 годы" </t>
  </si>
  <si>
    <t xml:space="preserve">МП "Развитие инвестиционной деятельности и повышение инвестиционной активности на территории Кавалеровского муниципального района на период 2017-2021 годы" </t>
  </si>
  <si>
    <t xml:space="preserve">МП "Комплексные меры профилактики правонарушений, экстремизма и терроризма, незаконного потребления наркотических средств и психотропных веществ в Кавалеровском муниципальном районе на 2019- 2021 годы" </t>
  </si>
  <si>
    <t xml:space="preserve">МП "Комплексного развития транспортной инфраструктуры Устиновского сельского поселения Кавалеровского муниципального района Приморского края, повышение безопасности дорожного движения поселений Кавалеровского муниципального района  на 2019 - 2030 годы" </t>
  </si>
  <si>
    <t>МП "Развитие физической культуры и спорта в Кавалеровском муниципальном районе на 2021-2027 годы"</t>
  </si>
  <si>
    <t xml:space="preserve">"Доступная среда для инвалидов на территории  Спасского муниципального района 2021-2025" </t>
  </si>
  <si>
    <t xml:space="preserve">МП "Организация обеспечения населения твердым топливом на территории Устиновского сельского поселения Кавалеровского муниципального района, на 2019-2021 годы" </t>
  </si>
  <si>
    <t>Обеспечение населения Спасского муниципального района твердым топливом на 2021 - 2023 годы"</t>
  </si>
  <si>
    <t>"Укрепление общественного здоровья населения Спасского  муниципального района"</t>
  </si>
  <si>
    <t xml:space="preserve"> "Развитие малого и среднего предпринимательства на территории Спасского  муниципального района на 2020 0 2024 годы"" </t>
  </si>
  <si>
    <t>"Профилактика нарушений обязательных требований земельного законодательства в 2021 году"</t>
  </si>
  <si>
    <t>"Профилактика нарушений обязательных требований в сфере муниципального контроля за обеспечением сохранности автомобильных дорог местного значения Спасского МР на 2021 год"</t>
  </si>
  <si>
    <t>"Формирование законопослушного поведения участников дорожного движения в Спасском муниципальном районе на 2018-2022 годы"</t>
  </si>
  <si>
    <t>Приложение 4</t>
  </si>
  <si>
    <t>Наименование муниципальных программ</t>
  </si>
  <si>
    <t>Всего программные расходы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</si>
</sst>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0000"/>
  </numFmts>
  <fonts count="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4" fontId="1" fillId="3" borderId="0" xfId="0" applyNumberFormat="1" applyFont="1" applyFill="1" applyAlignment="1">
      <alignment wrapText="1"/>
    </xf>
    <xf numFmtId="4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Fill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1" fillId="0" borderId="1" xfId="0" applyFont="1" applyBorder="1" applyAlignment="1">
      <alignment vertical="top" wrapText="1"/>
    </xf>
    <xf numFmtId="4" fontId="1" fillId="0" borderId="1" xfId="0" applyNumberFormat="1" applyFont="1" applyBorder="1" applyAlignment="1">
      <alignment vertical="top" wrapText="1"/>
    </xf>
    <xf numFmtId="0" fontId="1" fillId="0" borderId="0" xfId="0" applyFont="1" applyAlignment="1">
      <alignment horizontal="justify" vertical="center"/>
    </xf>
    <xf numFmtId="0" fontId="1" fillId="5" borderId="1" xfId="0" applyFont="1" applyFill="1" applyBorder="1" applyAlignment="1">
      <alignment horizontal="center" vertical="center" wrapText="1"/>
    </xf>
    <xf numFmtId="4" fontId="1" fillId="5" borderId="1" xfId="0" applyNumberFormat="1" applyFont="1" applyFill="1" applyBorder="1" applyAlignment="1">
      <alignment horizontal="center" vertical="center" wrapText="1"/>
    </xf>
    <xf numFmtId="4" fontId="1" fillId="5" borderId="1" xfId="0" applyNumberFormat="1" applyFont="1" applyFill="1" applyBorder="1" applyAlignment="1">
      <alignment horizontal="right" vertical="top" wrapText="1"/>
    </xf>
    <xf numFmtId="165" fontId="1" fillId="5" borderId="1" xfId="0" applyNumberFormat="1" applyFont="1" applyFill="1" applyBorder="1" applyAlignment="1">
      <alignment horizontal="right" vertical="top" wrapText="1"/>
    </xf>
    <xf numFmtId="4" fontId="1" fillId="5" borderId="1" xfId="0" applyNumberFormat="1" applyFont="1" applyFill="1" applyBorder="1" applyAlignment="1">
      <alignment vertical="top" wrapText="1"/>
    </xf>
    <xf numFmtId="0" fontId="1" fillId="5" borderId="1" xfId="0" applyFont="1" applyFill="1" applyBorder="1" applyAlignment="1">
      <alignment vertical="top" wrapText="1"/>
    </xf>
    <xf numFmtId="4" fontId="1" fillId="5" borderId="1" xfId="0" applyNumberFormat="1" applyFont="1" applyFill="1" applyBorder="1" applyAlignment="1">
      <alignment horizontal="right" vertical="top"/>
    </xf>
    <xf numFmtId="4" fontId="1" fillId="5" borderId="1" xfId="0" applyNumberFormat="1" applyFont="1" applyFill="1" applyBorder="1" applyAlignment="1">
      <alignment vertical="top"/>
    </xf>
    <xf numFmtId="4" fontId="1" fillId="6" borderId="1" xfId="0" applyNumberFormat="1" applyFont="1" applyFill="1" applyBorder="1" applyAlignment="1">
      <alignment vertical="top"/>
    </xf>
    <xf numFmtId="164" fontId="1" fillId="5" borderId="1" xfId="0" applyNumberFormat="1" applyFont="1" applyFill="1" applyBorder="1" applyAlignment="1">
      <alignment vertical="top" wrapText="1"/>
    </xf>
    <xf numFmtId="0" fontId="1" fillId="0" borderId="0" xfId="0" applyNumberFormat="1" applyFont="1" applyAlignment="1">
      <alignment horizontal="right" vertical="top" wrapText="1"/>
    </xf>
    <xf numFmtId="0" fontId="1" fillId="5" borderId="1" xfId="0" applyNumberFormat="1" applyFont="1" applyFill="1" applyBorder="1" applyAlignment="1">
      <alignment horizontal="center" vertical="center" wrapText="1"/>
    </xf>
    <xf numFmtId="0" fontId="1" fillId="5" borderId="1" xfId="0" applyNumberFormat="1" applyFont="1" applyFill="1" applyBorder="1" applyAlignment="1">
      <alignment horizontal="righ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wrapText="1"/>
    </xf>
    <xf numFmtId="0" fontId="1" fillId="2" borderId="1" xfId="0" applyNumberFormat="1" applyFont="1" applyFill="1" applyBorder="1" applyAlignment="1">
      <alignment horizontal="right" vertical="top" wrapText="1"/>
    </xf>
    <xf numFmtId="0" fontId="1" fillId="5" borderId="1" xfId="0" applyNumberFormat="1" applyFont="1" applyFill="1" applyBorder="1" applyAlignment="1">
      <alignment vertical="top" wrapText="1"/>
    </xf>
    <xf numFmtId="0" fontId="1" fillId="5" borderId="1" xfId="0" applyFont="1" applyFill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vertical="top"/>
    </xf>
    <xf numFmtId="4" fontId="1" fillId="0" borderId="1" xfId="0" applyNumberFormat="1" applyFont="1" applyBorder="1" applyAlignment="1">
      <alignment vertical="top"/>
    </xf>
    <xf numFmtId="0" fontId="1" fillId="5" borderId="1" xfId="0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2" fontId="1" fillId="0" borderId="1" xfId="0" applyNumberFormat="1" applyFont="1" applyBorder="1" applyAlignment="1">
      <alignment horizontal="right" vertical="top"/>
    </xf>
    <xf numFmtId="0" fontId="1" fillId="5" borderId="1" xfId="0" applyFont="1" applyFill="1" applyBorder="1" applyAlignment="1">
      <alignment horizontal="right" vertical="top" wrapText="1"/>
    </xf>
    <xf numFmtId="0" fontId="1" fillId="2" borderId="1" xfId="0" applyNumberFormat="1" applyFont="1" applyFill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0" fontId="1" fillId="5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justify" vertical="top" wrapText="1"/>
    </xf>
    <xf numFmtId="3" fontId="1" fillId="0" borderId="0" xfId="0" applyNumberFormat="1" applyFont="1" applyAlignment="1">
      <alignment horizontal="right" wrapText="1" indent="1"/>
    </xf>
    <xf numFmtId="3" fontId="1" fillId="0" borderId="1" xfId="0" applyNumberFormat="1" applyFont="1" applyFill="1" applyBorder="1" applyAlignment="1">
      <alignment horizontal="right" vertical="center" wrapText="1" indent="1"/>
    </xf>
    <xf numFmtId="4" fontId="2" fillId="5" borderId="1" xfId="0" applyNumberFormat="1" applyFont="1" applyFill="1" applyBorder="1" applyAlignment="1">
      <alignment vertical="top" wrapText="1"/>
    </xf>
    <xf numFmtId="3" fontId="1" fillId="0" borderId="1" xfId="0" applyNumberFormat="1" applyFont="1" applyBorder="1" applyAlignment="1">
      <alignment horizontal="right" vertical="top" wrapText="1"/>
    </xf>
    <xf numFmtId="2" fontId="2" fillId="0" borderId="1" xfId="0" applyNumberFormat="1" applyFont="1" applyFill="1" applyBorder="1" applyAlignment="1">
      <alignment vertical="top" wrapText="1"/>
    </xf>
    <xf numFmtId="2" fontId="2" fillId="5" borderId="1" xfId="0" applyNumberFormat="1" applyFont="1" applyFill="1" applyBorder="1" applyAlignment="1">
      <alignment vertical="top" wrapText="1"/>
    </xf>
    <xf numFmtId="3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Border="1" applyAlignment="1">
      <alignment vertical="top" wrapText="1"/>
    </xf>
    <xf numFmtId="3" fontId="1" fillId="4" borderId="1" xfId="0" applyNumberFormat="1" applyFont="1" applyFill="1" applyBorder="1" applyAlignment="1">
      <alignment horizontal="right" vertical="top"/>
    </xf>
    <xf numFmtId="3" fontId="1" fillId="2" borderId="1" xfId="0" applyNumberFormat="1" applyFont="1" applyFill="1" applyBorder="1" applyAlignment="1">
      <alignment horizontal="right" vertical="top" wrapText="1"/>
    </xf>
    <xf numFmtId="3" fontId="1" fillId="3" borderId="1" xfId="0" applyNumberFormat="1" applyFont="1" applyFill="1" applyBorder="1" applyAlignment="1">
      <alignment horizontal="right" vertical="top" wrapText="1"/>
    </xf>
    <xf numFmtId="3" fontId="1" fillId="2" borderId="1" xfId="0" applyNumberFormat="1" applyFont="1" applyFill="1" applyBorder="1" applyAlignment="1">
      <alignment horizontal="right" vertical="top"/>
    </xf>
    <xf numFmtId="3" fontId="1" fillId="0" borderId="0" xfId="0" applyNumberFormat="1" applyFont="1" applyAlignment="1">
      <alignment wrapText="1"/>
    </xf>
    <xf numFmtId="3" fontId="1" fillId="5" borderId="1" xfId="0" applyNumberFormat="1" applyFont="1" applyFill="1" applyBorder="1" applyAlignment="1">
      <alignment horizontal="center" vertical="center" wrapText="1"/>
    </xf>
    <xf numFmtId="3" fontId="1" fillId="5" borderId="1" xfId="0" applyNumberFormat="1" applyFont="1" applyFill="1" applyBorder="1" applyAlignment="1">
      <alignment vertical="top"/>
    </xf>
    <xf numFmtId="3" fontId="1" fillId="5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T49"/>
  <sheetViews>
    <sheetView tabSelected="1" zoomScale="90" zoomScaleNormal="90" workbookViewId="0">
      <pane ySplit="6" topLeftCell="A40" activePane="bottomLeft" state="frozen"/>
      <selection pane="bottomLeft" activeCell="C40" sqref="C40"/>
    </sheetView>
  </sheetViews>
  <sheetFormatPr defaultColWidth="9.140625" defaultRowHeight="12.75" x14ac:dyDescent="0.2"/>
  <cols>
    <col min="1" max="1" width="3.5703125" style="23" customWidth="1"/>
    <col min="2" max="2" width="22" style="3" customWidth="1"/>
    <col min="3" max="3" width="9.7109375" style="1" customWidth="1"/>
    <col min="4" max="4" width="12.28515625" style="2" customWidth="1"/>
    <col min="5" max="5" width="5.85546875" style="46" customWidth="1"/>
    <col min="6" max="6" width="27.7109375" style="3" customWidth="1"/>
    <col min="7" max="7" width="9.7109375" style="1" customWidth="1"/>
    <col min="8" max="8" width="12.28515625" style="2" customWidth="1"/>
    <col min="9" max="9" width="5.28515625" style="58" customWidth="1"/>
    <col min="10" max="10" width="26.7109375" style="3" customWidth="1"/>
    <col min="11" max="11" width="10" style="1" customWidth="1"/>
    <col min="12" max="12" width="12.28515625" style="2" customWidth="1"/>
    <col min="13" max="13" width="5.28515625" style="27" customWidth="1"/>
    <col min="14" max="14" width="25.42578125" style="3" customWidth="1"/>
    <col min="15" max="15" width="10" style="2" customWidth="1"/>
    <col min="16" max="16" width="9.85546875" style="2" bestFit="1" customWidth="1"/>
    <col min="17" max="17" width="5.42578125" style="27" customWidth="1"/>
    <col min="18" max="18" width="24.28515625" style="3" customWidth="1"/>
    <col min="19" max="19" width="8.85546875" style="2" customWidth="1"/>
    <col min="20" max="20" width="11" style="2" customWidth="1"/>
    <col min="21" max="16384" width="9.140625" style="3"/>
  </cols>
  <sheetData>
    <row r="1" spans="1:20" ht="25.5" customHeight="1" x14ac:dyDescent="0.2">
      <c r="B1" s="12"/>
      <c r="F1" s="12"/>
      <c r="J1" s="12"/>
      <c r="S1" s="68" t="s">
        <v>115</v>
      </c>
      <c r="T1" s="68"/>
    </row>
    <row r="3" spans="1:20" x14ac:dyDescent="0.2">
      <c r="B3" s="69" t="s">
        <v>4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</row>
    <row r="4" spans="1:20" ht="17.25" customHeight="1" x14ac:dyDescent="0.2">
      <c r="A4" s="75" t="s">
        <v>0</v>
      </c>
      <c r="B4" s="75"/>
      <c r="C4" s="75" t="s">
        <v>0</v>
      </c>
      <c r="D4" s="75"/>
    </row>
    <row r="5" spans="1:20" s="4" customFormat="1" ht="15.75" customHeight="1" x14ac:dyDescent="0.2">
      <c r="A5" s="72" t="s">
        <v>5</v>
      </c>
      <c r="B5" s="72"/>
      <c r="C5" s="72"/>
      <c r="D5" s="72"/>
      <c r="E5" s="62" t="s">
        <v>6</v>
      </c>
      <c r="F5" s="62"/>
      <c r="G5" s="62"/>
      <c r="H5" s="62"/>
      <c r="I5" s="63" t="s">
        <v>7</v>
      </c>
      <c r="J5" s="64"/>
      <c r="K5" s="64"/>
      <c r="L5" s="65"/>
      <c r="M5" s="62" t="s">
        <v>8</v>
      </c>
      <c r="N5" s="62"/>
      <c r="O5" s="62"/>
      <c r="P5" s="62"/>
      <c r="Q5" s="72" t="s">
        <v>9</v>
      </c>
      <c r="R5" s="72"/>
      <c r="S5" s="72"/>
      <c r="T5" s="72"/>
    </row>
    <row r="6" spans="1:20" s="7" customFormat="1" ht="102" x14ac:dyDescent="0.25">
      <c r="A6" s="24" t="s">
        <v>2</v>
      </c>
      <c r="B6" s="13" t="s">
        <v>116</v>
      </c>
      <c r="C6" s="14" t="s">
        <v>3</v>
      </c>
      <c r="D6" s="14" t="s">
        <v>1</v>
      </c>
      <c r="E6" s="47" t="s">
        <v>2</v>
      </c>
      <c r="F6" s="5" t="s">
        <v>116</v>
      </c>
      <c r="G6" s="6" t="s">
        <v>3</v>
      </c>
      <c r="H6" s="6" t="s">
        <v>1</v>
      </c>
      <c r="I6" s="59" t="s">
        <v>2</v>
      </c>
      <c r="J6" s="13" t="s">
        <v>116</v>
      </c>
      <c r="K6" s="14" t="s">
        <v>3</v>
      </c>
      <c r="L6" s="14" t="s">
        <v>1</v>
      </c>
      <c r="M6" s="26" t="s">
        <v>2</v>
      </c>
      <c r="N6" s="5" t="s">
        <v>116</v>
      </c>
      <c r="O6" s="6" t="s">
        <v>3</v>
      </c>
      <c r="P6" s="6" t="s">
        <v>1</v>
      </c>
      <c r="Q6" s="24" t="s">
        <v>2</v>
      </c>
      <c r="R6" s="13" t="s">
        <v>116</v>
      </c>
      <c r="S6" s="14" t="s">
        <v>3</v>
      </c>
      <c r="T6" s="14" t="s">
        <v>1</v>
      </c>
    </row>
    <row r="7" spans="1:20" s="8" customFormat="1" ht="25.5" customHeight="1" x14ac:dyDescent="0.25">
      <c r="A7" s="66" t="s">
        <v>117</v>
      </c>
      <c r="B7" s="67"/>
      <c r="C7" s="48"/>
      <c r="D7" s="48">
        <f>D8+D9+D14+D15+D17+D18+D19+D20+D21+D22+D31+D32+D34+D35+D36+D37</f>
        <v>460916.81028000003</v>
      </c>
      <c r="E7" s="73" t="s">
        <v>117</v>
      </c>
      <c r="F7" s="74"/>
      <c r="G7" s="50"/>
      <c r="H7" s="50">
        <f>SUM(H8:H43)</f>
        <v>1053376.9400000002</v>
      </c>
      <c r="I7" s="66" t="s">
        <v>117</v>
      </c>
      <c r="J7" s="67"/>
      <c r="K7" s="51"/>
      <c r="L7" s="51">
        <f t="shared" ref="L7" si="0">SUM(L8:L43)</f>
        <v>717302.34000000008</v>
      </c>
      <c r="M7" s="70" t="s">
        <v>117</v>
      </c>
      <c r="N7" s="70"/>
      <c r="O7" s="50"/>
      <c r="P7" s="50">
        <f t="shared" ref="P7" si="1">SUM(P8:P43)</f>
        <v>839992.57</v>
      </c>
      <c r="Q7" s="71" t="s">
        <v>117</v>
      </c>
      <c r="R7" s="71"/>
      <c r="S7" s="51"/>
      <c r="T7" s="51">
        <f t="shared" ref="T7" si="2">SUM(T8:T43)</f>
        <v>981135.82</v>
      </c>
    </row>
    <row r="8" spans="1:20" s="9" customFormat="1" ht="76.5" x14ac:dyDescent="0.2">
      <c r="A8" s="25">
        <v>1</v>
      </c>
      <c r="B8" s="30" t="s">
        <v>10</v>
      </c>
      <c r="C8" s="20">
        <v>66.685122088144638</v>
      </c>
      <c r="D8" s="20">
        <v>307362.93766000005</v>
      </c>
      <c r="E8" s="52">
        <v>1</v>
      </c>
      <c r="F8" s="31" t="s">
        <v>25</v>
      </c>
      <c r="G8" s="32">
        <v>0.2</v>
      </c>
      <c r="H8" s="33">
        <v>2154.46</v>
      </c>
      <c r="I8" s="60">
        <v>1</v>
      </c>
      <c r="J8" s="30" t="s">
        <v>101</v>
      </c>
      <c r="K8" s="34">
        <v>81.44</v>
      </c>
      <c r="L8" s="19">
        <v>584148.21</v>
      </c>
      <c r="M8" s="35">
        <v>1</v>
      </c>
      <c r="N8" s="36" t="s">
        <v>63</v>
      </c>
      <c r="O8" s="37">
        <v>1.92</v>
      </c>
      <c r="P8" s="38">
        <v>16135</v>
      </c>
      <c r="Q8" s="29">
        <v>1</v>
      </c>
      <c r="R8" s="18" t="s">
        <v>77</v>
      </c>
      <c r="S8" s="15">
        <v>79.5</v>
      </c>
      <c r="T8" s="39">
        <v>780004.44</v>
      </c>
    </row>
    <row r="9" spans="1:20" ht="76.5" x14ac:dyDescent="0.2">
      <c r="A9" s="25">
        <v>2</v>
      </c>
      <c r="B9" s="30" t="s">
        <v>19</v>
      </c>
      <c r="C9" s="19">
        <v>7.8387247317040942E-2</v>
      </c>
      <c r="D9" s="19">
        <v>361.3</v>
      </c>
      <c r="E9" s="52">
        <v>2</v>
      </c>
      <c r="F9" s="31" t="s">
        <v>26</v>
      </c>
      <c r="G9" s="32">
        <v>0.43</v>
      </c>
      <c r="H9" s="33">
        <v>4494.33</v>
      </c>
      <c r="I9" s="60"/>
      <c r="J9" s="30"/>
      <c r="K9" s="34"/>
      <c r="L9" s="19"/>
      <c r="M9" s="40">
        <v>2</v>
      </c>
      <c r="N9" s="36" t="s">
        <v>64</v>
      </c>
      <c r="O9" s="37">
        <v>66.790000000000006</v>
      </c>
      <c r="P9" s="41">
        <v>561026.36</v>
      </c>
      <c r="Q9" s="29">
        <v>2</v>
      </c>
      <c r="R9" s="18" t="s">
        <v>93</v>
      </c>
      <c r="S9" s="15">
        <v>0.01</v>
      </c>
      <c r="T9" s="39">
        <v>50</v>
      </c>
    </row>
    <row r="10" spans="1:20" ht="57.75" customHeight="1" x14ac:dyDescent="0.2">
      <c r="A10" s="25"/>
      <c r="B10" s="30"/>
      <c r="C10" s="20"/>
      <c r="D10" s="20"/>
      <c r="E10" s="52">
        <v>3</v>
      </c>
      <c r="F10" s="36" t="s">
        <v>27</v>
      </c>
      <c r="G10" s="32">
        <v>0.23</v>
      </c>
      <c r="H10" s="33">
        <v>2406.1</v>
      </c>
      <c r="I10" s="60"/>
      <c r="J10" s="30"/>
      <c r="K10" s="34"/>
      <c r="L10" s="19"/>
      <c r="M10" s="28"/>
      <c r="N10" s="10"/>
      <c r="O10" s="11"/>
      <c r="P10" s="11"/>
      <c r="Q10" s="29"/>
      <c r="R10" s="18"/>
      <c r="S10" s="17"/>
      <c r="T10" s="17"/>
    </row>
    <row r="11" spans="1:20" ht="38.25" x14ac:dyDescent="0.2">
      <c r="A11" s="25"/>
      <c r="B11" s="30"/>
      <c r="C11" s="20"/>
      <c r="D11" s="20"/>
      <c r="E11" s="52">
        <v>4</v>
      </c>
      <c r="F11" s="36" t="s">
        <v>29</v>
      </c>
      <c r="G11" s="32">
        <v>14.58</v>
      </c>
      <c r="H11" s="33">
        <v>153553.24</v>
      </c>
      <c r="I11" s="60"/>
      <c r="J11" s="30"/>
      <c r="K11" s="34"/>
      <c r="L11" s="19"/>
      <c r="M11" s="28"/>
      <c r="N11" s="10"/>
      <c r="O11" s="11"/>
      <c r="P11" s="11"/>
      <c r="Q11" s="29"/>
      <c r="R11" s="18"/>
      <c r="S11" s="17"/>
      <c r="T11" s="17"/>
    </row>
    <row r="12" spans="1:20" ht="51" x14ac:dyDescent="0.2">
      <c r="A12" s="25"/>
      <c r="B12" s="30"/>
      <c r="C12" s="20"/>
      <c r="D12" s="20"/>
      <c r="E12" s="52">
        <v>5</v>
      </c>
      <c r="F12" s="36" t="s">
        <v>30</v>
      </c>
      <c r="G12" s="32">
        <v>5.3</v>
      </c>
      <c r="H12" s="33">
        <v>55811.79</v>
      </c>
      <c r="I12" s="60"/>
      <c r="J12" s="30"/>
      <c r="K12" s="34"/>
      <c r="L12" s="19"/>
      <c r="M12" s="53"/>
      <c r="N12" s="10"/>
      <c r="O12" s="11"/>
      <c r="P12" s="11"/>
      <c r="Q12" s="29"/>
      <c r="R12" s="18"/>
      <c r="S12" s="17"/>
      <c r="T12" s="17"/>
    </row>
    <row r="13" spans="1:20" ht="42.75" customHeight="1" x14ac:dyDescent="0.2">
      <c r="A13" s="25"/>
      <c r="B13" s="30"/>
      <c r="C13" s="20"/>
      <c r="D13" s="20"/>
      <c r="E13" s="52">
        <v>6</v>
      </c>
      <c r="F13" s="36" t="s">
        <v>31</v>
      </c>
      <c r="G13" s="32">
        <v>30.23</v>
      </c>
      <c r="H13" s="33">
        <v>318485.90000000002</v>
      </c>
      <c r="I13" s="60"/>
      <c r="J13" s="30"/>
      <c r="K13" s="34"/>
      <c r="L13" s="19"/>
      <c r="M13" s="53"/>
      <c r="N13" s="10"/>
      <c r="O13" s="11"/>
      <c r="P13" s="11"/>
      <c r="Q13" s="29"/>
      <c r="R13" s="18"/>
      <c r="S13" s="17"/>
      <c r="T13" s="17"/>
    </row>
    <row r="14" spans="1:20" ht="89.25" x14ac:dyDescent="0.2">
      <c r="A14" s="25">
        <v>3</v>
      </c>
      <c r="B14" s="30" t="s">
        <v>100</v>
      </c>
      <c r="C14" s="20">
        <v>1.5916416946353946</v>
      </c>
      <c r="D14" s="20">
        <v>7336.1441299999997</v>
      </c>
      <c r="E14" s="52">
        <v>7</v>
      </c>
      <c r="F14" s="36" t="s">
        <v>38</v>
      </c>
      <c r="G14" s="32">
        <v>1.07</v>
      </c>
      <c r="H14" s="33">
        <v>11277.95</v>
      </c>
      <c r="I14" s="60">
        <v>2</v>
      </c>
      <c r="J14" s="30" t="s">
        <v>102</v>
      </c>
      <c r="K14" s="34">
        <v>10.55</v>
      </c>
      <c r="L14" s="19">
        <v>75653.37</v>
      </c>
      <c r="M14" s="28">
        <v>3</v>
      </c>
      <c r="N14" s="31" t="s">
        <v>68</v>
      </c>
      <c r="O14" s="37">
        <v>3.19</v>
      </c>
      <c r="P14" s="37">
        <v>26777.69</v>
      </c>
      <c r="Q14" s="29">
        <v>3</v>
      </c>
      <c r="R14" s="30" t="s">
        <v>79</v>
      </c>
      <c r="S14" s="15">
        <v>10.94</v>
      </c>
      <c r="T14" s="39">
        <v>107320.47</v>
      </c>
    </row>
    <row r="15" spans="1:20" ht="76.5" x14ac:dyDescent="0.2">
      <c r="A15" s="25">
        <v>4</v>
      </c>
      <c r="B15" s="30" t="s">
        <v>11</v>
      </c>
      <c r="C15" s="17">
        <v>6.5087667298954557E-3</v>
      </c>
      <c r="D15" s="20">
        <v>30</v>
      </c>
      <c r="E15" s="52">
        <v>8</v>
      </c>
      <c r="F15" s="31" t="s">
        <v>36</v>
      </c>
      <c r="G15" s="32">
        <v>0.06</v>
      </c>
      <c r="H15" s="32">
        <v>586</v>
      </c>
      <c r="I15" s="60">
        <v>3</v>
      </c>
      <c r="J15" s="30" t="s">
        <v>103</v>
      </c>
      <c r="K15" s="34">
        <v>0</v>
      </c>
      <c r="L15" s="34">
        <v>0</v>
      </c>
      <c r="M15" s="28"/>
      <c r="N15" s="10"/>
      <c r="O15" s="10"/>
      <c r="P15" s="10"/>
      <c r="Q15" s="29">
        <v>4</v>
      </c>
      <c r="R15" s="18" t="s">
        <v>78</v>
      </c>
      <c r="S15" s="15">
        <v>0.04</v>
      </c>
      <c r="T15" s="39">
        <v>344.56</v>
      </c>
    </row>
    <row r="16" spans="1:20" ht="93" customHeight="1" x14ac:dyDescent="0.2">
      <c r="A16" s="25"/>
      <c r="B16" s="30"/>
      <c r="C16" s="17"/>
      <c r="D16" s="20"/>
      <c r="E16" s="52"/>
      <c r="F16" s="31"/>
      <c r="G16" s="32"/>
      <c r="H16" s="32"/>
      <c r="I16" s="60">
        <v>4</v>
      </c>
      <c r="J16" s="30" t="s">
        <v>60</v>
      </c>
      <c r="K16" s="34">
        <v>0.04</v>
      </c>
      <c r="L16" s="34">
        <v>300</v>
      </c>
      <c r="M16" s="28">
        <v>4</v>
      </c>
      <c r="N16" s="43" t="s">
        <v>111</v>
      </c>
      <c r="O16" s="37"/>
      <c r="P16" s="41"/>
      <c r="Q16" s="29">
        <v>5</v>
      </c>
      <c r="R16" s="18" t="s">
        <v>88</v>
      </c>
      <c r="S16" s="15">
        <v>0.06</v>
      </c>
      <c r="T16" s="39">
        <v>550</v>
      </c>
    </row>
    <row r="17" spans="1:20" ht="114.75" x14ac:dyDescent="0.2">
      <c r="A17" s="25">
        <v>5</v>
      </c>
      <c r="B17" s="30" t="s">
        <v>12</v>
      </c>
      <c r="C17" s="17">
        <v>1.5577214455767799E-2</v>
      </c>
      <c r="D17" s="17">
        <v>71.798000000000002</v>
      </c>
      <c r="E17" s="52">
        <v>9</v>
      </c>
      <c r="F17" s="31" t="s">
        <v>41</v>
      </c>
      <c r="G17" s="32">
        <v>0.01</v>
      </c>
      <c r="H17" s="32">
        <v>155</v>
      </c>
      <c r="I17" s="60">
        <v>5</v>
      </c>
      <c r="J17" s="30" t="s">
        <v>104</v>
      </c>
      <c r="K17" s="34">
        <v>0.03</v>
      </c>
      <c r="L17" s="34">
        <v>246.3</v>
      </c>
      <c r="M17" s="53">
        <v>5</v>
      </c>
      <c r="N17" s="31" t="s">
        <v>67</v>
      </c>
      <c r="O17" s="37">
        <v>0.01</v>
      </c>
      <c r="P17" s="41">
        <v>49.5</v>
      </c>
      <c r="Q17" s="29">
        <v>6</v>
      </c>
      <c r="R17" s="18" t="s">
        <v>89</v>
      </c>
      <c r="S17" s="16">
        <v>4.4999999999999999E-4</v>
      </c>
      <c r="T17" s="39">
        <v>4.4000000000000004</v>
      </c>
    </row>
    <row r="18" spans="1:20" ht="178.5" x14ac:dyDescent="0.2">
      <c r="A18" s="25">
        <v>6</v>
      </c>
      <c r="B18" s="30" t="s">
        <v>13</v>
      </c>
      <c r="C18" s="21">
        <v>0.3370131020077925</v>
      </c>
      <c r="D18" s="21">
        <v>1553.35004</v>
      </c>
      <c r="E18" s="54">
        <v>10</v>
      </c>
      <c r="F18" s="31" t="s">
        <v>44</v>
      </c>
      <c r="G18" s="32">
        <v>0.85</v>
      </c>
      <c r="H18" s="33">
        <v>8913.0499999999993</v>
      </c>
      <c r="I18" s="60"/>
      <c r="J18" s="18"/>
      <c r="K18" s="18"/>
      <c r="L18" s="18"/>
      <c r="M18" s="53">
        <v>6</v>
      </c>
      <c r="N18" s="31" t="s">
        <v>74</v>
      </c>
      <c r="O18" s="37">
        <v>0.45</v>
      </c>
      <c r="P18" s="41">
        <v>3792.34</v>
      </c>
      <c r="Q18" s="29">
        <v>7</v>
      </c>
      <c r="R18" s="30" t="s">
        <v>98</v>
      </c>
      <c r="S18" s="17"/>
      <c r="T18" s="39">
        <v>0</v>
      </c>
    </row>
    <row r="19" spans="1:20" ht="102" x14ac:dyDescent="0.2">
      <c r="A19" s="25">
        <v>7</v>
      </c>
      <c r="B19" s="30" t="s">
        <v>22</v>
      </c>
      <c r="C19" s="19">
        <v>0.1926594952049055</v>
      </c>
      <c r="D19" s="15">
        <v>888</v>
      </c>
      <c r="E19" s="55">
        <v>11</v>
      </c>
      <c r="F19" s="31" t="s">
        <v>42</v>
      </c>
      <c r="G19" s="32">
        <v>0.06</v>
      </c>
      <c r="H19" s="32">
        <v>621.20000000000005</v>
      </c>
      <c r="I19" s="60"/>
      <c r="J19" s="18"/>
      <c r="K19" s="18"/>
      <c r="L19" s="18"/>
      <c r="M19" s="53"/>
      <c r="N19" s="31"/>
      <c r="O19" s="37"/>
      <c r="P19" s="41"/>
      <c r="Q19" s="29">
        <v>8</v>
      </c>
      <c r="R19" s="18" t="s">
        <v>83</v>
      </c>
      <c r="S19" s="15">
        <v>0.01</v>
      </c>
      <c r="T19" s="39">
        <v>49.72</v>
      </c>
    </row>
    <row r="20" spans="1:20" ht="78" customHeight="1" x14ac:dyDescent="0.2">
      <c r="A20" s="25">
        <v>8</v>
      </c>
      <c r="B20" s="30" t="s">
        <v>14</v>
      </c>
      <c r="C20" s="17">
        <v>8.7741212943464694E-2</v>
      </c>
      <c r="D20" s="17">
        <v>404.41399999999999</v>
      </c>
      <c r="E20" s="55">
        <v>12</v>
      </c>
      <c r="F20" s="31" t="s">
        <v>37</v>
      </c>
      <c r="G20" s="32">
        <v>0.02</v>
      </c>
      <c r="H20" s="32">
        <v>186.65</v>
      </c>
      <c r="I20" s="60">
        <v>6</v>
      </c>
      <c r="J20" s="30" t="s">
        <v>57</v>
      </c>
      <c r="K20" s="34">
        <v>0.1</v>
      </c>
      <c r="L20" s="34">
        <v>690.79</v>
      </c>
      <c r="M20" s="53">
        <v>7</v>
      </c>
      <c r="N20" s="31" t="s">
        <v>107</v>
      </c>
      <c r="O20" s="37">
        <v>0</v>
      </c>
      <c r="P20" s="41">
        <v>0</v>
      </c>
      <c r="Q20" s="29">
        <v>9</v>
      </c>
      <c r="R20" s="44" t="s">
        <v>97</v>
      </c>
      <c r="S20" s="17"/>
      <c r="T20" s="39">
        <v>0</v>
      </c>
    </row>
    <row r="21" spans="1:20" ht="114.75" x14ac:dyDescent="0.2">
      <c r="A21" s="25">
        <v>9</v>
      </c>
      <c r="B21" s="30" t="s">
        <v>15</v>
      </c>
      <c r="C21" s="17">
        <v>1.3017533459790911E-2</v>
      </c>
      <c r="D21" s="17">
        <v>60</v>
      </c>
      <c r="E21" s="56">
        <v>13</v>
      </c>
      <c r="F21" s="31" t="s">
        <v>39</v>
      </c>
      <c r="G21" s="32">
        <v>0.02</v>
      </c>
      <c r="H21" s="32">
        <v>193.18</v>
      </c>
      <c r="I21" s="60">
        <v>7</v>
      </c>
      <c r="J21" s="44" t="s">
        <v>58</v>
      </c>
      <c r="K21" s="34">
        <v>0.64</v>
      </c>
      <c r="L21" s="19">
        <v>4555.55</v>
      </c>
      <c r="M21" s="28">
        <v>8</v>
      </c>
      <c r="N21" s="31" t="s">
        <v>65</v>
      </c>
      <c r="O21" s="37">
        <v>0.02</v>
      </c>
      <c r="P21" s="41">
        <v>193.11</v>
      </c>
      <c r="Q21" s="29">
        <v>10</v>
      </c>
      <c r="R21" s="18" t="s">
        <v>91</v>
      </c>
      <c r="S21" s="15">
        <v>0.12</v>
      </c>
      <c r="T21" s="39">
        <v>1200</v>
      </c>
    </row>
    <row r="22" spans="1:20" ht="102" x14ac:dyDescent="0.2">
      <c r="A22" s="25">
        <v>10</v>
      </c>
      <c r="B22" s="30" t="s">
        <v>21</v>
      </c>
      <c r="C22" s="19">
        <v>1.262496940926283</v>
      </c>
      <c r="D22" s="15">
        <v>5819.0606299999999</v>
      </c>
      <c r="E22" s="55">
        <v>14</v>
      </c>
      <c r="F22" s="31" t="s">
        <v>34</v>
      </c>
      <c r="G22" s="32">
        <v>36.89</v>
      </c>
      <c r="H22" s="33">
        <v>388601.59999999998</v>
      </c>
      <c r="I22" s="60">
        <v>8</v>
      </c>
      <c r="J22" s="44" t="s">
        <v>108</v>
      </c>
      <c r="K22" s="34">
        <v>0.08</v>
      </c>
      <c r="L22" s="34">
        <v>575.49</v>
      </c>
      <c r="M22" s="40">
        <v>9</v>
      </c>
      <c r="N22" s="31" t="s">
        <v>71</v>
      </c>
      <c r="O22" s="37">
        <v>0.09</v>
      </c>
      <c r="P22" s="38">
        <v>780</v>
      </c>
      <c r="Q22" s="29">
        <v>11</v>
      </c>
      <c r="R22" s="18" t="s">
        <v>84</v>
      </c>
      <c r="S22" s="15">
        <v>0.19</v>
      </c>
      <c r="T22" s="39">
        <v>1855.22</v>
      </c>
    </row>
    <row r="23" spans="1:20" ht="69" customHeight="1" x14ac:dyDescent="0.2">
      <c r="A23" s="25"/>
      <c r="B23" s="30"/>
      <c r="C23" s="19"/>
      <c r="D23" s="15"/>
      <c r="E23" s="55">
        <v>15</v>
      </c>
      <c r="F23" s="31" t="s">
        <v>35</v>
      </c>
      <c r="G23" s="32">
        <v>0.76</v>
      </c>
      <c r="H23" s="33">
        <v>8022.06</v>
      </c>
      <c r="I23" s="60"/>
      <c r="J23" s="18"/>
      <c r="K23" s="18"/>
      <c r="L23" s="18"/>
      <c r="M23" s="10">
        <v>10</v>
      </c>
      <c r="N23" s="31" t="s">
        <v>72</v>
      </c>
      <c r="O23" s="37">
        <v>0.74</v>
      </c>
      <c r="P23" s="41">
        <v>6255.04</v>
      </c>
      <c r="Q23" s="29">
        <v>12</v>
      </c>
      <c r="R23" s="18" t="s">
        <v>86</v>
      </c>
      <c r="S23" s="15">
        <v>0.47</v>
      </c>
      <c r="T23" s="39">
        <v>4598.53</v>
      </c>
    </row>
    <row r="24" spans="1:20" ht="62.25" customHeight="1" x14ac:dyDescent="0.2">
      <c r="A24" s="25"/>
      <c r="B24" s="18"/>
      <c r="C24" s="17"/>
      <c r="D24" s="17"/>
      <c r="E24" s="55">
        <v>16</v>
      </c>
      <c r="F24" s="31" t="s">
        <v>46</v>
      </c>
      <c r="G24" s="32">
        <v>0.22</v>
      </c>
      <c r="H24" s="33">
        <v>2334.17</v>
      </c>
      <c r="I24" s="60"/>
      <c r="J24" s="18"/>
      <c r="K24" s="18"/>
      <c r="L24" s="18"/>
      <c r="M24" s="10">
        <v>11</v>
      </c>
      <c r="N24" s="10" t="s">
        <v>109</v>
      </c>
      <c r="O24" s="10">
        <v>0</v>
      </c>
      <c r="P24" s="10">
        <v>0</v>
      </c>
      <c r="Q24" s="29">
        <v>13</v>
      </c>
      <c r="R24" s="18" t="s">
        <v>94</v>
      </c>
      <c r="S24" s="17">
        <v>0.12</v>
      </c>
      <c r="T24" s="39">
        <v>1212.75</v>
      </c>
    </row>
    <row r="25" spans="1:20" ht="51" x14ac:dyDescent="0.2">
      <c r="A25" s="25"/>
      <c r="B25" s="18"/>
      <c r="C25" s="17"/>
      <c r="D25" s="17"/>
      <c r="E25" s="55">
        <v>17</v>
      </c>
      <c r="F25" s="31" t="s">
        <v>49</v>
      </c>
      <c r="G25" s="32">
        <v>0.22</v>
      </c>
      <c r="H25" s="33">
        <v>2321.7199999999998</v>
      </c>
      <c r="I25" s="60"/>
      <c r="J25" s="18"/>
      <c r="K25" s="18"/>
      <c r="L25" s="18"/>
      <c r="M25" s="10">
        <v>12</v>
      </c>
      <c r="N25" s="10" t="s">
        <v>112</v>
      </c>
      <c r="O25" s="10"/>
      <c r="P25" s="10"/>
      <c r="Q25" s="29"/>
      <c r="R25" s="18"/>
      <c r="S25" s="18"/>
      <c r="T25" s="18"/>
    </row>
    <row r="26" spans="1:20" ht="63.75" x14ac:dyDescent="0.2">
      <c r="A26" s="25"/>
      <c r="B26" s="18"/>
      <c r="C26" s="17"/>
      <c r="D26" s="17"/>
      <c r="E26" s="55">
        <v>18</v>
      </c>
      <c r="F26" s="31" t="s">
        <v>51</v>
      </c>
      <c r="G26" s="32">
        <v>0.26</v>
      </c>
      <c r="H26" s="33">
        <v>2761.5</v>
      </c>
      <c r="I26" s="60"/>
      <c r="J26" s="18"/>
      <c r="K26" s="18"/>
      <c r="L26" s="18"/>
      <c r="M26" s="10"/>
      <c r="N26" s="10"/>
      <c r="O26" s="10"/>
      <c r="P26" s="10"/>
      <c r="Q26" s="29"/>
      <c r="R26" s="18"/>
      <c r="S26" s="15"/>
      <c r="T26" s="39"/>
    </row>
    <row r="27" spans="1:20" ht="63.75" x14ac:dyDescent="0.2">
      <c r="A27" s="25"/>
      <c r="B27" s="18"/>
      <c r="C27" s="17"/>
      <c r="D27" s="17"/>
      <c r="E27" s="55">
        <v>19</v>
      </c>
      <c r="F27" s="31" t="s">
        <v>52</v>
      </c>
      <c r="G27" s="32">
        <v>0.75</v>
      </c>
      <c r="H27" s="33">
        <v>7933.06</v>
      </c>
      <c r="I27" s="60"/>
      <c r="J27" s="18"/>
      <c r="K27" s="18"/>
      <c r="L27" s="18"/>
      <c r="M27" s="10"/>
      <c r="N27" s="10"/>
      <c r="O27" s="10"/>
      <c r="P27" s="10"/>
      <c r="Q27" s="29"/>
      <c r="R27" s="18"/>
      <c r="S27" s="15"/>
      <c r="T27" s="39"/>
    </row>
    <row r="28" spans="1:20" ht="76.5" x14ac:dyDescent="0.2">
      <c r="A28" s="25"/>
      <c r="B28" s="18"/>
      <c r="C28" s="17"/>
      <c r="D28" s="17"/>
      <c r="E28" s="55">
        <v>20</v>
      </c>
      <c r="F28" s="31" t="s">
        <v>28</v>
      </c>
      <c r="G28" s="32">
        <v>0.66</v>
      </c>
      <c r="H28" s="33">
        <v>6963.13</v>
      </c>
      <c r="I28" s="60"/>
      <c r="J28" s="18"/>
      <c r="K28" s="18"/>
      <c r="L28" s="18"/>
      <c r="M28" s="10">
        <v>13</v>
      </c>
      <c r="N28" s="31" t="s">
        <v>75</v>
      </c>
      <c r="O28" s="37">
        <v>21.06</v>
      </c>
      <c r="P28" s="41">
        <v>176886.44</v>
      </c>
      <c r="Q28" s="29">
        <v>14</v>
      </c>
      <c r="R28" s="18" t="s">
        <v>81</v>
      </c>
      <c r="S28" s="15">
        <v>0.1</v>
      </c>
      <c r="T28" s="39">
        <v>946.1</v>
      </c>
    </row>
    <row r="29" spans="1:20" ht="63.75" x14ac:dyDescent="0.2">
      <c r="A29" s="25"/>
      <c r="B29" s="18"/>
      <c r="C29" s="17"/>
      <c r="D29" s="17"/>
      <c r="E29" s="55">
        <v>21</v>
      </c>
      <c r="F29" s="31" t="s">
        <v>55</v>
      </c>
      <c r="G29" s="32">
        <v>3.2000000000000002E-3</v>
      </c>
      <c r="H29" s="32">
        <v>33.200000000000003</v>
      </c>
      <c r="I29" s="60"/>
      <c r="J29" s="18"/>
      <c r="K29" s="18"/>
      <c r="L29" s="18"/>
      <c r="M29" s="10"/>
      <c r="N29" s="10"/>
      <c r="O29" s="10"/>
      <c r="P29" s="10"/>
      <c r="Q29" s="29"/>
      <c r="R29" s="18"/>
      <c r="S29" s="15"/>
      <c r="T29" s="39"/>
    </row>
    <row r="30" spans="1:20" ht="63.75" x14ac:dyDescent="0.2">
      <c r="A30" s="25"/>
      <c r="B30" s="18"/>
      <c r="C30" s="17"/>
      <c r="D30" s="17"/>
      <c r="E30" s="55">
        <v>22</v>
      </c>
      <c r="F30" s="31" t="s">
        <v>56</v>
      </c>
      <c r="G30" s="32">
        <v>3.0999999999999999E-3</v>
      </c>
      <c r="H30" s="32">
        <v>32.75</v>
      </c>
      <c r="I30" s="60"/>
      <c r="J30" s="18"/>
      <c r="K30" s="18"/>
      <c r="L30" s="18"/>
      <c r="M30" s="10"/>
      <c r="N30" s="10"/>
      <c r="O30" s="10"/>
      <c r="P30" s="10"/>
      <c r="Q30" s="29"/>
      <c r="R30" s="18"/>
      <c r="S30" s="15"/>
      <c r="T30" s="39"/>
    </row>
    <row r="31" spans="1:20" ht="140.25" x14ac:dyDescent="0.2">
      <c r="A31" s="25">
        <v>11</v>
      </c>
      <c r="B31" s="30" t="s">
        <v>16</v>
      </c>
      <c r="C31" s="17">
        <v>20.240747776876677</v>
      </c>
      <c r="D31" s="17">
        <v>93293.009030000001</v>
      </c>
      <c r="E31" s="55">
        <v>23</v>
      </c>
      <c r="F31" s="31" t="s">
        <v>40</v>
      </c>
      <c r="G31" s="32">
        <v>4.67</v>
      </c>
      <c r="H31" s="33">
        <v>49201.599999999999</v>
      </c>
      <c r="I31" s="60">
        <v>9</v>
      </c>
      <c r="J31" s="30" t="s">
        <v>105</v>
      </c>
      <c r="K31" s="34">
        <v>0.28999999999999998</v>
      </c>
      <c r="L31" s="19">
        <v>2113.73</v>
      </c>
      <c r="M31" s="10">
        <v>14</v>
      </c>
      <c r="N31" s="31" t="s">
        <v>73</v>
      </c>
      <c r="O31" s="37">
        <v>5.34</v>
      </c>
      <c r="P31" s="41">
        <v>44854.23</v>
      </c>
      <c r="Q31" s="29">
        <v>15</v>
      </c>
      <c r="R31" s="18" t="s">
        <v>85</v>
      </c>
      <c r="S31" s="15">
        <v>3.55</v>
      </c>
      <c r="T31" s="39">
        <v>34800.959999999999</v>
      </c>
    </row>
    <row r="32" spans="1:20" ht="89.25" x14ac:dyDescent="0.2">
      <c r="A32" s="25">
        <v>12</v>
      </c>
      <c r="B32" s="30" t="s">
        <v>24</v>
      </c>
      <c r="C32" s="17">
        <v>1.084794454982576E-2</v>
      </c>
      <c r="D32" s="17">
        <v>50</v>
      </c>
      <c r="E32" s="55">
        <v>24</v>
      </c>
      <c r="F32" s="31" t="s">
        <v>53</v>
      </c>
      <c r="G32" s="32">
        <v>0.14000000000000001</v>
      </c>
      <c r="H32" s="33">
        <v>1491.38</v>
      </c>
      <c r="I32" s="60"/>
      <c r="J32" s="18"/>
      <c r="K32" s="18"/>
      <c r="L32" s="18"/>
      <c r="M32" s="10">
        <v>15</v>
      </c>
      <c r="N32" s="45" t="s">
        <v>114</v>
      </c>
      <c r="O32" s="10">
        <v>0</v>
      </c>
      <c r="P32" s="10">
        <v>0</v>
      </c>
      <c r="Q32" s="29"/>
      <c r="R32" s="18"/>
      <c r="S32" s="15"/>
      <c r="T32" s="39"/>
    </row>
    <row r="33" spans="1:20" ht="89.25" x14ac:dyDescent="0.2">
      <c r="A33" s="25"/>
      <c r="B33" s="30"/>
      <c r="C33" s="17"/>
      <c r="D33" s="17"/>
      <c r="E33" s="49"/>
      <c r="F33" s="31"/>
      <c r="G33" s="32"/>
      <c r="H33" s="33"/>
      <c r="I33" s="60"/>
      <c r="J33" s="18"/>
      <c r="K33" s="18"/>
      <c r="L33" s="18"/>
      <c r="M33" s="10">
        <v>16</v>
      </c>
      <c r="N33" s="10" t="s">
        <v>113</v>
      </c>
      <c r="O33" s="10"/>
      <c r="P33" s="10"/>
      <c r="Q33" s="29"/>
      <c r="R33" s="18"/>
      <c r="S33" s="15"/>
      <c r="T33" s="39"/>
    </row>
    <row r="34" spans="1:20" ht="153" x14ac:dyDescent="0.2">
      <c r="A34" s="25">
        <v>13</v>
      </c>
      <c r="B34" s="30" t="s">
        <v>17</v>
      </c>
      <c r="C34" s="19">
        <v>0.89881385265235192</v>
      </c>
      <c r="D34" s="15">
        <v>4142.7841399999998</v>
      </c>
      <c r="E34" s="55"/>
      <c r="F34" s="31"/>
      <c r="G34" s="32"/>
      <c r="H34" s="33"/>
      <c r="I34" s="60">
        <v>10</v>
      </c>
      <c r="J34" s="30" t="s">
        <v>62</v>
      </c>
      <c r="K34" s="42">
        <v>0</v>
      </c>
      <c r="L34" s="19">
        <v>0</v>
      </c>
      <c r="M34" s="10">
        <v>17</v>
      </c>
      <c r="N34" s="36" t="s">
        <v>69</v>
      </c>
      <c r="O34" s="37">
        <v>0.31</v>
      </c>
      <c r="P34" s="41">
        <v>2639.99</v>
      </c>
      <c r="Q34" s="29">
        <v>16</v>
      </c>
      <c r="R34" s="18" t="s">
        <v>82</v>
      </c>
      <c r="S34" s="15">
        <v>7.0000000000000007E-2</v>
      </c>
      <c r="T34" s="39">
        <v>718.66</v>
      </c>
    </row>
    <row r="35" spans="1:20" ht="114.75" x14ac:dyDescent="0.2">
      <c r="A35" s="25">
        <v>14</v>
      </c>
      <c r="B35" s="30" t="s">
        <v>20</v>
      </c>
      <c r="C35" s="22">
        <v>3.4713422559442433E-3</v>
      </c>
      <c r="D35" s="17">
        <v>16</v>
      </c>
      <c r="E35" s="49">
        <v>25</v>
      </c>
      <c r="F35" s="31" t="s">
        <v>43</v>
      </c>
      <c r="G35" s="32">
        <v>3.0000000000000001E-3</v>
      </c>
      <c r="H35" s="32">
        <v>32</v>
      </c>
      <c r="I35" s="60">
        <v>11</v>
      </c>
      <c r="J35" s="30" t="s">
        <v>59</v>
      </c>
      <c r="K35" s="34">
        <v>0</v>
      </c>
      <c r="L35" s="34">
        <v>20</v>
      </c>
      <c r="M35" s="53">
        <v>18</v>
      </c>
      <c r="N35" s="31" t="s">
        <v>76</v>
      </c>
      <c r="O35" s="37">
        <v>0</v>
      </c>
      <c r="P35" s="41">
        <v>0</v>
      </c>
      <c r="Q35" s="29">
        <v>17</v>
      </c>
      <c r="R35" s="18" t="s">
        <v>95</v>
      </c>
      <c r="S35" s="17">
        <v>4.4999999999999999E-4</v>
      </c>
      <c r="T35" s="39">
        <v>4.4000000000000004</v>
      </c>
    </row>
    <row r="36" spans="1:20" ht="102" x14ac:dyDescent="0.2">
      <c r="A36" s="25">
        <v>15</v>
      </c>
      <c r="B36" s="30" t="s">
        <v>18</v>
      </c>
      <c r="C36" s="19">
        <v>8.5741096372667531</v>
      </c>
      <c r="D36" s="19">
        <v>39519.512649999997</v>
      </c>
      <c r="E36" s="57">
        <v>26</v>
      </c>
      <c r="F36" s="31" t="s">
        <v>45</v>
      </c>
      <c r="G36" s="32">
        <v>0.13</v>
      </c>
      <c r="H36" s="33">
        <v>1321.71</v>
      </c>
      <c r="I36" s="60"/>
      <c r="J36" s="18"/>
      <c r="K36" s="18"/>
      <c r="L36" s="18"/>
      <c r="M36" s="28"/>
      <c r="N36" s="10"/>
      <c r="O36" s="11"/>
      <c r="P36" s="11"/>
      <c r="Q36" s="29">
        <v>18</v>
      </c>
      <c r="R36" s="18" t="s">
        <v>87</v>
      </c>
      <c r="S36" s="15">
        <v>4.04</v>
      </c>
      <c r="T36" s="39">
        <v>39638.019999999997</v>
      </c>
    </row>
    <row r="37" spans="1:20" ht="76.5" x14ac:dyDescent="0.2">
      <c r="A37" s="25">
        <v>16</v>
      </c>
      <c r="B37" s="30" t="s">
        <v>23</v>
      </c>
      <c r="C37" s="22">
        <v>1.8441505734703792E-3</v>
      </c>
      <c r="D37" s="17">
        <v>8.5</v>
      </c>
      <c r="E37" s="49">
        <v>27</v>
      </c>
      <c r="F37" s="31" t="s">
        <v>54</v>
      </c>
      <c r="G37" s="32">
        <v>0.03</v>
      </c>
      <c r="H37" s="32">
        <v>360</v>
      </c>
      <c r="I37" s="60">
        <v>12</v>
      </c>
      <c r="J37" s="30" t="s">
        <v>61</v>
      </c>
      <c r="K37" s="42">
        <v>0</v>
      </c>
      <c r="L37" s="19">
        <v>0</v>
      </c>
      <c r="M37" s="28">
        <v>19</v>
      </c>
      <c r="N37" s="31" t="s">
        <v>110</v>
      </c>
      <c r="O37" s="10">
        <v>0</v>
      </c>
      <c r="P37" s="10">
        <v>0</v>
      </c>
      <c r="Q37" s="29"/>
      <c r="R37" s="18"/>
      <c r="S37" s="17"/>
      <c r="T37" s="17"/>
    </row>
    <row r="38" spans="1:20" ht="63.75" x14ac:dyDescent="0.2">
      <c r="A38" s="25"/>
      <c r="B38" s="18"/>
      <c r="C38" s="17"/>
      <c r="D38" s="17"/>
      <c r="E38" s="49">
        <v>28</v>
      </c>
      <c r="F38" s="31" t="s">
        <v>33</v>
      </c>
      <c r="G38" s="32">
        <v>0.57999999999999996</v>
      </c>
      <c r="H38" s="33">
        <v>6102.48</v>
      </c>
      <c r="I38" s="60">
        <v>13</v>
      </c>
      <c r="J38" s="30" t="s">
        <v>106</v>
      </c>
      <c r="K38" s="34">
        <v>6.83</v>
      </c>
      <c r="L38" s="19">
        <v>48998.9</v>
      </c>
      <c r="M38" s="53">
        <v>20</v>
      </c>
      <c r="N38" s="31" t="s">
        <v>70</v>
      </c>
      <c r="O38" s="37">
        <v>7.0000000000000007E-2</v>
      </c>
      <c r="P38" s="41">
        <v>588.87</v>
      </c>
      <c r="Q38" s="29">
        <v>19</v>
      </c>
      <c r="R38" s="18" t="s">
        <v>80</v>
      </c>
      <c r="S38" s="15">
        <v>0.73</v>
      </c>
      <c r="T38" s="39">
        <v>7189.19</v>
      </c>
    </row>
    <row r="39" spans="1:20" ht="102" x14ac:dyDescent="0.2">
      <c r="A39" s="25"/>
      <c r="B39" s="18"/>
      <c r="C39" s="17"/>
      <c r="D39" s="17"/>
      <c r="E39" s="49">
        <v>29</v>
      </c>
      <c r="F39" s="31" t="s">
        <v>32</v>
      </c>
      <c r="G39" s="32">
        <v>0.06</v>
      </c>
      <c r="H39" s="32">
        <v>666.93</v>
      </c>
      <c r="I39" s="60"/>
      <c r="J39" s="18"/>
      <c r="K39" s="17"/>
      <c r="L39" s="17"/>
      <c r="M39" s="11"/>
      <c r="N39" s="10"/>
      <c r="O39" s="11"/>
      <c r="P39" s="11"/>
      <c r="Q39" s="61">
        <v>20</v>
      </c>
      <c r="R39" s="18" t="s">
        <v>96</v>
      </c>
      <c r="S39" s="17">
        <v>4.4999999999999999E-4</v>
      </c>
      <c r="T39" s="39">
        <v>4.4000000000000004</v>
      </c>
    </row>
    <row r="40" spans="1:20" ht="51" x14ac:dyDescent="0.2">
      <c r="A40" s="25"/>
      <c r="B40" s="18"/>
      <c r="C40" s="17"/>
      <c r="D40" s="17"/>
      <c r="E40" s="49">
        <v>30</v>
      </c>
      <c r="F40" s="31" t="s">
        <v>47</v>
      </c>
      <c r="G40" s="32">
        <v>0.01</v>
      </c>
      <c r="H40" s="32">
        <v>154</v>
      </c>
      <c r="I40" s="60"/>
      <c r="J40" s="18"/>
      <c r="K40" s="17"/>
      <c r="L40" s="17"/>
      <c r="M40" s="53"/>
      <c r="N40" s="10"/>
      <c r="O40" s="11"/>
      <c r="P40" s="11"/>
      <c r="Q40" s="29">
        <v>21</v>
      </c>
      <c r="R40" s="18" t="s">
        <v>90</v>
      </c>
      <c r="S40" s="15">
        <v>0.06</v>
      </c>
      <c r="T40" s="39">
        <v>590</v>
      </c>
    </row>
    <row r="41" spans="1:20" ht="51" x14ac:dyDescent="0.2">
      <c r="A41" s="25"/>
      <c r="B41" s="18"/>
      <c r="C41" s="18"/>
      <c r="D41" s="18"/>
      <c r="E41" s="49">
        <v>31</v>
      </c>
      <c r="F41" s="31" t="s">
        <v>50</v>
      </c>
      <c r="G41" s="32">
        <v>0.05</v>
      </c>
      <c r="H41" s="32">
        <v>559.13</v>
      </c>
      <c r="I41" s="60"/>
      <c r="J41" s="18"/>
      <c r="K41" s="18"/>
      <c r="L41" s="18"/>
      <c r="M41" s="40">
        <v>21</v>
      </c>
      <c r="N41" s="31" t="s">
        <v>66</v>
      </c>
      <c r="O41" s="37">
        <v>2E-3</v>
      </c>
      <c r="P41" s="38">
        <v>14</v>
      </c>
      <c r="Q41" s="29">
        <v>22</v>
      </c>
      <c r="R41" s="18" t="s">
        <v>92</v>
      </c>
      <c r="S41" s="15">
        <v>0.01</v>
      </c>
      <c r="T41" s="39">
        <v>54</v>
      </c>
    </row>
    <row r="42" spans="1:20" ht="77.25" customHeight="1" x14ac:dyDescent="0.2">
      <c r="A42" s="25"/>
      <c r="B42" s="30"/>
      <c r="C42" s="22"/>
      <c r="D42" s="17"/>
      <c r="E42" s="49">
        <v>32</v>
      </c>
      <c r="F42" s="10" t="s">
        <v>48</v>
      </c>
      <c r="G42" s="10">
        <v>1.49</v>
      </c>
      <c r="H42" s="10">
        <v>15645.67</v>
      </c>
      <c r="I42" s="61"/>
      <c r="J42" s="30"/>
      <c r="K42" s="42"/>
      <c r="L42" s="19"/>
      <c r="M42" s="10"/>
      <c r="N42" s="10"/>
      <c r="O42" s="10"/>
      <c r="P42" s="10"/>
      <c r="Q42" s="29"/>
      <c r="R42" s="18"/>
      <c r="S42" s="17"/>
      <c r="T42" s="17"/>
    </row>
    <row r="43" spans="1:20" ht="51" x14ac:dyDescent="0.2">
      <c r="A43" s="25"/>
      <c r="B43" s="18"/>
      <c r="C43" s="17"/>
      <c r="D43" s="17"/>
      <c r="E43" s="49"/>
      <c r="F43" s="10"/>
      <c r="G43" s="10"/>
      <c r="H43" s="10"/>
      <c r="I43" s="61"/>
      <c r="J43" s="18"/>
      <c r="K43" s="17"/>
      <c r="L43" s="17"/>
      <c r="M43" s="10"/>
      <c r="N43" s="10"/>
      <c r="O43" s="10"/>
      <c r="P43" s="10"/>
      <c r="Q43" s="29">
        <v>23</v>
      </c>
      <c r="R43" s="18" t="s">
        <v>99</v>
      </c>
      <c r="S43" s="17">
        <v>0</v>
      </c>
      <c r="T43" s="39">
        <v>0</v>
      </c>
    </row>
    <row r="44" spans="1:20" x14ac:dyDescent="0.2">
      <c r="G44" s="3"/>
      <c r="H44" s="3"/>
      <c r="K44" s="3"/>
      <c r="L44" s="3"/>
    </row>
    <row r="46" spans="1:20" x14ac:dyDescent="0.2">
      <c r="G46" s="3"/>
      <c r="H46" s="3"/>
      <c r="K46" s="3"/>
      <c r="L46" s="3"/>
    </row>
    <row r="47" spans="1:20" x14ac:dyDescent="0.2">
      <c r="G47" s="3"/>
      <c r="H47" s="3"/>
    </row>
    <row r="49" spans="7:8" x14ac:dyDescent="0.2">
      <c r="G49" s="3"/>
      <c r="H49" s="3"/>
    </row>
  </sheetData>
  <mergeCells count="14">
    <mergeCell ref="E5:H5"/>
    <mergeCell ref="I5:L5"/>
    <mergeCell ref="I7:J7"/>
    <mergeCell ref="S1:T1"/>
    <mergeCell ref="B3:T3"/>
    <mergeCell ref="A7:B7"/>
    <mergeCell ref="M7:N7"/>
    <mergeCell ref="Q7:R7"/>
    <mergeCell ref="A5:D5"/>
    <mergeCell ref="M5:P5"/>
    <mergeCell ref="Q5:T5"/>
    <mergeCell ref="E7:F7"/>
    <mergeCell ref="A4:B4"/>
    <mergeCell ref="C4:D4"/>
  </mergeCells>
  <pageMargins left="0.70866141732283472" right="0.70866141732283472" top="0.74803149606299213" bottom="0.74803149606299213" header="0.31496062992125984" footer="0.31496062992125984"/>
  <pageSetup paperSize="8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</vt:lpstr>
      <vt:lpstr>Приложение!Заголовки_для_печати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2022-10-06T05:23:54Z</dcterms:modified>
</cp:coreProperties>
</file>