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2022-5" sheetId="2" r:id="rId1"/>
  </sheets>
  <definedNames>
    <definedName name="_xlnm.Print_Area" localSheetId="0">'2022-5'!$A$1:$C$25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<sst xmlns="http://schemas.openxmlformats.org/spreadsheetml/2006/main" count="56" uniqueCount="56">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</sst>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B23" sqref="B23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2">
        <v>117297242844.92999</v>
      </c>
    </row>
    <row r="7" spans="1:4" ht="18.75" x14ac:dyDescent="0.3">
      <c r="A7" s="7" t="s">
        <v>9</v>
      </c>
      <c r="B7" s="3" t="s">
        <v>8</v>
      </c>
      <c r="C7" s="12">
        <v>56737433939.269997</v>
      </c>
    </row>
    <row r="8" spans="1:4" ht="18.75" x14ac:dyDescent="0.3">
      <c r="A8" s="4"/>
      <c r="B8" s="4" t="s">
        <v>4</v>
      </c>
      <c r="C8" s="13">
        <f>C6+C7</f>
        <v>174034676784.19998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25">
      <c r="A10" s="1" t="s">
        <v>10</v>
      </c>
      <c r="B10" s="9" t="s">
        <v>27</v>
      </c>
      <c r="C10" s="15">
        <v>8888402966.3999996</v>
      </c>
      <c r="D10" t="s">
        <v>41</v>
      </c>
    </row>
    <row r="11" spans="1:4" ht="18.75" x14ac:dyDescent="0.25">
      <c r="A11" s="1" t="s">
        <v>11</v>
      </c>
      <c r="B11" s="9" t="s">
        <v>28</v>
      </c>
      <c r="C11" s="15">
        <v>34107500</v>
      </c>
      <c r="D11" t="s">
        <v>43</v>
      </c>
    </row>
    <row r="12" spans="1:4" ht="36.75" customHeight="1" x14ac:dyDescent="0.25">
      <c r="A12" s="1" t="s">
        <v>12</v>
      </c>
      <c r="B12" s="9" t="s">
        <v>29</v>
      </c>
      <c r="C12" s="15">
        <v>2398543423.9400001</v>
      </c>
      <c r="D12" t="s">
        <v>42</v>
      </c>
    </row>
    <row r="13" spans="1:4" ht="18.75" x14ac:dyDescent="0.25">
      <c r="A13" s="1" t="s">
        <v>13</v>
      </c>
      <c r="B13" s="9" t="s">
        <v>30</v>
      </c>
      <c r="C13" s="15">
        <v>38034583834.980003</v>
      </c>
      <c r="D13" s="11" t="s">
        <v>44</v>
      </c>
    </row>
    <row r="14" spans="1:4" ht="37.5" x14ac:dyDescent="0.25">
      <c r="A14" s="1" t="s">
        <v>14</v>
      </c>
      <c r="B14" s="9" t="s">
        <v>31</v>
      </c>
      <c r="C14" s="15">
        <v>31020755962.919998</v>
      </c>
      <c r="D14" s="11" t="s">
        <v>45</v>
      </c>
    </row>
    <row r="15" spans="1:4" ht="18.75" x14ac:dyDescent="0.25">
      <c r="A15" s="1" t="s">
        <v>15</v>
      </c>
      <c r="B15" s="9" t="s">
        <v>32</v>
      </c>
      <c r="C15" s="15">
        <v>130724137.37</v>
      </c>
      <c r="D15" s="11" t="s">
        <v>46</v>
      </c>
    </row>
    <row r="16" spans="1:4" ht="18.75" x14ac:dyDescent="0.25">
      <c r="A16" s="1" t="s">
        <v>16</v>
      </c>
      <c r="B16" s="9" t="s">
        <v>33</v>
      </c>
      <c r="C16" s="15">
        <v>34277463334.23</v>
      </c>
      <c r="D16" t="s">
        <v>47</v>
      </c>
    </row>
    <row r="17" spans="1:4" ht="18.75" x14ac:dyDescent="0.25">
      <c r="A17" s="1" t="s">
        <v>17</v>
      </c>
      <c r="B17" s="9" t="s">
        <v>34</v>
      </c>
      <c r="C17" s="15">
        <v>2196832362.8099999</v>
      </c>
      <c r="D17" s="11" t="s">
        <v>48</v>
      </c>
    </row>
    <row r="18" spans="1:4" ht="18.75" x14ac:dyDescent="0.25">
      <c r="A18" s="1" t="s">
        <v>18</v>
      </c>
      <c r="B18" s="9" t="s">
        <v>35</v>
      </c>
      <c r="C18" s="15">
        <v>14590644132.290001</v>
      </c>
      <c r="D18" s="11" t="s">
        <v>49</v>
      </c>
    </row>
    <row r="19" spans="1:4" ht="18.75" x14ac:dyDescent="0.25">
      <c r="A19" s="1" t="s">
        <v>19</v>
      </c>
      <c r="B19" s="9" t="s">
        <v>36</v>
      </c>
      <c r="C19" s="15">
        <v>49360909137.519997</v>
      </c>
      <c r="D19" s="11" t="s">
        <v>50</v>
      </c>
    </row>
    <row r="20" spans="1:4" ht="18.75" x14ac:dyDescent="0.25">
      <c r="A20" s="1" t="s">
        <v>20</v>
      </c>
      <c r="B20" s="9" t="s">
        <v>37</v>
      </c>
      <c r="C20" s="15">
        <v>4043466598.3000002</v>
      </c>
      <c r="D20" s="11" t="s">
        <v>51</v>
      </c>
    </row>
    <row r="21" spans="1:4" ht="18.75" x14ac:dyDescent="0.25">
      <c r="A21" s="1" t="s">
        <v>21</v>
      </c>
      <c r="B21" s="9" t="s">
        <v>38</v>
      </c>
      <c r="C21" s="15">
        <v>356280280.86000001</v>
      </c>
      <c r="D21" s="11" t="s">
        <v>52</v>
      </c>
    </row>
    <row r="22" spans="1:4" ht="37.5" x14ac:dyDescent="0.25">
      <c r="A22" s="1" t="s">
        <v>22</v>
      </c>
      <c r="B22" s="9" t="s">
        <v>39</v>
      </c>
      <c r="C22" s="15">
        <v>217706514.97</v>
      </c>
      <c r="D22" s="11" t="s">
        <v>53</v>
      </c>
    </row>
    <row r="23" spans="1:4" ht="75" x14ac:dyDescent="0.25">
      <c r="A23" s="1" t="s">
        <v>23</v>
      </c>
      <c r="B23" s="9" t="s">
        <v>40</v>
      </c>
      <c r="C23" s="15">
        <v>4136507062.1599998</v>
      </c>
      <c r="D23" s="11" t="s">
        <v>54</v>
      </c>
    </row>
    <row r="24" spans="1:4" ht="18.75" x14ac:dyDescent="0.25">
      <c r="A24" s="5"/>
      <c r="B24" s="6" t="s">
        <v>24</v>
      </c>
      <c r="C24" s="16">
        <f>SUM(C10:C23)</f>
        <v>189686927248.74997</v>
      </c>
    </row>
    <row r="25" spans="1:4" ht="18.75" x14ac:dyDescent="0.25">
      <c r="A25" s="5"/>
      <c r="B25" s="6" t="s">
        <v>25</v>
      </c>
      <c r="C25" s="16">
        <f>C8-C24</f>
        <v>-15652250464.549988</v>
      </c>
    </row>
    <row r="27" spans="1:4" x14ac:dyDescent="0.25">
      <c r="C27" s="10"/>
    </row>
  </sheetData>
  <mergeCells count="1">
    <mergeCell ref="A1:C1"/>
  </mergeCells>
  <pageMargins left="0.78740157480314965" right="0.78740157480314965" top="0.98425196850393704" bottom="0.59055118110236215" header="0" footer="0"/>
  <pageSetup paperSize="9" scale="7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2022-5</vt:lpstr>
      <vt:lpstr>'2022-5'!Область_печати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2022-07-17T23:52:59Z</dcterms:modified>
</cp:coreProperties>
</file>