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Лист1!$C$2:$E$36</definedName>
  </definedNames>
  <calcPr calcId="124519"/>
</workbook>
</file>

<file path=xl/calcChain.xml><?xml version="1.0" encoding="utf-8"?>
<calcChain xmlns="http://schemas.openxmlformats.org/spreadsheetml/2006/main">
  <c r="E14" i="1"/>
  <c r="E7" s="1"/>
  <c r="E27" l="1"/>
  <c r="E19" s="1"/>
  <c r="E31" s="1"/>
</calcChain>
</file>

<file path=xl/sharedStrings.xml><?xml version="1.0" encoding="utf-8"?>
<sst xmlns="http://schemas.openxmlformats.org/spreadsheetml/2006/main" count="35" uniqueCount="30">
  <si>
    <t>№ п/п</t>
  </si>
  <si>
    <t>Виды расходов</t>
  </si>
  <si>
    <t>Всего, руб.</t>
  </si>
  <si>
    <t>Непосредственные расходы территориальной избирательной комиссии</t>
  </si>
  <si>
    <t>Дополнительная оплата труда</t>
  </si>
  <si>
    <t>Начисления на дополнительную оплату труда</t>
  </si>
  <si>
    <t>Изготовление печатной продукции</t>
  </si>
  <si>
    <t>Расходы на связь</t>
  </si>
  <si>
    <t>Канцелярские расходы</t>
  </si>
  <si>
    <t>Другие расходы, связанные с подготовкой и проведением выборов, в том числе:</t>
  </si>
  <si>
    <t>аренда транспортых средств</t>
  </si>
  <si>
    <t>Расходы для участковых избирательных комиссий</t>
  </si>
  <si>
    <t>Изготовление информационных материалов</t>
  </si>
  <si>
    <t>Оплата по гражданско-правовым договорам, в том числе:</t>
  </si>
  <si>
    <t>сборка-разборка технологического оборудования</t>
  </si>
  <si>
    <t>уборка помещений избирательных участков</t>
  </si>
  <si>
    <t>аренда транспортых средств,погрузочно-разгрузочные работы</t>
  </si>
  <si>
    <t>ИТОГО РАСХОДОВ:</t>
  </si>
  <si>
    <t>Количество избирателей</t>
  </si>
  <si>
    <t>Количество участковых комиссий</t>
  </si>
  <si>
    <t>Количество членов ТИК</t>
  </si>
  <si>
    <t>Количество членов УИК</t>
  </si>
  <si>
    <t>Расходы на приобретение мат.запасов</t>
  </si>
  <si>
    <t>опубликование в СМИ информац сообщений ТИК и финансовых отчетов кандидатов</t>
  </si>
  <si>
    <t>копировально-множительные, сортировочные и упаковочные работы</t>
  </si>
  <si>
    <t>командировочные расходы</t>
  </si>
  <si>
    <t xml:space="preserve">копировально-множительные, сортировочные, упаковочные работы, подготовка документов к передаче в архив и уничтожению, обслуживание программы 1С Бухгалтерия, обслуживание оргтехники.  </t>
  </si>
  <si>
    <t>Работние аппарата ТИК</t>
  </si>
  <si>
    <t xml:space="preserve">
 Принятие проекта закона Приморского края "Об Ольгинском муниципальном округе" потребует дополнительных расходов краевого бюджета в части увеличения ассигнований на обеспечение проведения выборов депутатов Думы Ольгинского муниципального округа в размере 2 832 200,00 рублей</t>
  </si>
  <si>
    <t>ФИНАНСОВО-ЭКОНОМИЧЕСКОЕ ОБОСНОВАНИЕ
проекта Приморского края "Об Ольгинском муниципальном округе"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</si>
</sst>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2:E38"/>
  <sheetViews>
    <sheetView tabSelected="1" workbookViewId="0">
      <selection activeCell="C2" sqref="C2:E2"/>
    </sheetView>
  </sheetViews>
  <sheetFormatPr defaultRowHeight="15"/>
  <cols>
    <col min="3" max="3" width="6.5703125" customWidth="1"/>
    <col min="4" max="4" width="70.42578125" customWidth="1"/>
    <col min="5" max="5" width="40" customWidth="1"/>
  </cols>
  <sheetData>
    <row r="2" spans="3:5" ht="45" customHeight="1">
      <c r="C2" s="20" t="s">
        <v>29</v>
      </c>
      <c r="D2" s="17"/>
      <c r="E2" s="17"/>
    </row>
    <row r="3" spans="3:5" ht="15.75" customHeight="1">
      <c r="C3" s="18" t="s">
        <v>28</v>
      </c>
      <c r="D3" s="18"/>
      <c r="E3" s="18"/>
    </row>
    <row r="4" spans="3:5" ht="76.5" customHeight="1">
      <c r="C4" s="18"/>
      <c r="D4" s="18"/>
      <c r="E4" s="18"/>
    </row>
    <row r="5" spans="3:5" ht="10.5" customHeight="1">
      <c r="C5" s="1"/>
      <c r="D5" s="1"/>
      <c r="E5" s="1"/>
    </row>
    <row r="6" spans="3:5" ht="37.5">
      <c r="C6" s="9" t="s">
        <v>0</v>
      </c>
      <c r="D6" s="9" t="s">
        <v>1</v>
      </c>
      <c r="E6" s="9" t="s">
        <v>2</v>
      </c>
    </row>
    <row r="7" spans="3:5" ht="42.75" customHeight="1">
      <c r="C7" s="5">
        <v>1</v>
      </c>
      <c r="D7" s="4" t="s">
        <v>3</v>
      </c>
      <c r="E7" s="6">
        <f>E8+E9+E10+E11+E12+E13+E14</f>
        <v>1008000</v>
      </c>
    </row>
    <row r="8" spans="3:5" ht="18.75">
      <c r="C8" s="2"/>
      <c r="D8" s="3" t="s">
        <v>4</v>
      </c>
      <c r="E8" s="7">
        <v>721900</v>
      </c>
    </row>
    <row r="9" spans="3:5" ht="20.25" customHeight="1">
      <c r="C9" s="2"/>
      <c r="D9" s="3" t="s">
        <v>5</v>
      </c>
      <c r="E9" s="7">
        <v>99000</v>
      </c>
    </row>
    <row r="10" spans="3:5" ht="18.75">
      <c r="C10" s="2"/>
      <c r="D10" s="3" t="s">
        <v>6</v>
      </c>
      <c r="E10" s="7">
        <v>41000</v>
      </c>
    </row>
    <row r="11" spans="3:5" ht="18.75">
      <c r="C11" s="2"/>
      <c r="D11" s="3" t="s">
        <v>7</v>
      </c>
      <c r="E11" s="7">
        <v>0</v>
      </c>
    </row>
    <row r="12" spans="3:5" ht="18.75">
      <c r="C12" s="2"/>
      <c r="D12" s="3" t="s">
        <v>8</v>
      </c>
      <c r="E12" s="7">
        <v>5600</v>
      </c>
    </row>
    <row r="13" spans="3:5" ht="18.75">
      <c r="C13" s="2"/>
      <c r="D13" s="3" t="s">
        <v>22</v>
      </c>
      <c r="E13" s="7">
        <v>23500</v>
      </c>
    </row>
    <row r="14" spans="3:5" ht="42" customHeight="1">
      <c r="C14" s="2"/>
      <c r="D14" s="3" t="s">
        <v>9</v>
      </c>
      <c r="E14" s="7">
        <f>E15+E16+E17+E18</f>
        <v>117000</v>
      </c>
    </row>
    <row r="15" spans="3:5" ht="23.25" customHeight="1">
      <c r="C15" s="2"/>
      <c r="D15" s="3" t="s">
        <v>25</v>
      </c>
      <c r="E15" s="7">
        <v>0</v>
      </c>
    </row>
    <row r="16" spans="3:5" ht="18.75">
      <c r="C16" s="2"/>
      <c r="D16" s="3" t="s">
        <v>10</v>
      </c>
      <c r="E16" s="7">
        <v>40000</v>
      </c>
    </row>
    <row r="17" spans="3:5" ht="76.5" customHeight="1">
      <c r="C17" s="2"/>
      <c r="D17" s="3" t="s">
        <v>26</v>
      </c>
      <c r="E17" s="7">
        <v>17000</v>
      </c>
    </row>
    <row r="18" spans="3:5" ht="37.5">
      <c r="C18" s="2"/>
      <c r="D18" s="3" t="s">
        <v>23</v>
      </c>
      <c r="E18" s="7">
        <v>60000</v>
      </c>
    </row>
    <row r="19" spans="3:5" ht="18.75">
      <c r="C19" s="9">
        <v>2</v>
      </c>
      <c r="D19" s="4" t="s">
        <v>11</v>
      </c>
      <c r="E19" s="6">
        <f>E20+E21+E22+E24+E23+E25+E26+E27</f>
        <v>1824200</v>
      </c>
    </row>
    <row r="20" spans="3:5" ht="18.75">
      <c r="C20" s="2"/>
      <c r="D20" s="3" t="s">
        <v>4</v>
      </c>
      <c r="E20" s="7">
        <v>1453000</v>
      </c>
    </row>
    <row r="21" spans="3:5" ht="18.75">
      <c r="C21" s="2"/>
      <c r="D21" s="3" t="s">
        <v>6</v>
      </c>
      <c r="E21" s="7">
        <v>40000</v>
      </c>
    </row>
    <row r="22" spans="3:5" ht="18.75">
      <c r="C22" s="2"/>
      <c r="D22" s="3" t="s">
        <v>7</v>
      </c>
      <c r="E22" s="8">
        <v>0</v>
      </c>
    </row>
    <row r="23" spans="3:5" ht="18.75">
      <c r="C23" s="2"/>
      <c r="D23" s="3" t="s">
        <v>8</v>
      </c>
      <c r="E23" s="7">
        <v>7800</v>
      </c>
    </row>
    <row r="24" spans="3:5" ht="18.75">
      <c r="C24" s="2"/>
      <c r="D24" s="3" t="s">
        <v>22</v>
      </c>
      <c r="E24" s="7">
        <v>1400</v>
      </c>
    </row>
    <row r="25" spans="3:5" ht="23.25" customHeight="1">
      <c r="C25" s="2"/>
      <c r="D25" s="3" t="s">
        <v>12</v>
      </c>
      <c r="E25" s="8">
        <v>0</v>
      </c>
    </row>
    <row r="26" spans="3:5" ht="41.25" customHeight="1">
      <c r="C26" s="2"/>
      <c r="D26" s="3" t="s">
        <v>16</v>
      </c>
      <c r="E26" s="7">
        <v>276000</v>
      </c>
    </row>
    <row r="27" spans="3:5" ht="18.75">
      <c r="C27" s="2"/>
      <c r="D27" s="3" t="s">
        <v>13</v>
      </c>
      <c r="E27" s="7">
        <f>SUM(E28:E29)</f>
        <v>46000</v>
      </c>
    </row>
    <row r="28" spans="3:5" ht="25.5" customHeight="1">
      <c r="C28" s="2"/>
      <c r="D28" s="3" t="s">
        <v>14</v>
      </c>
      <c r="E28" s="7">
        <v>21000</v>
      </c>
    </row>
    <row r="29" spans="3:5" ht="18.75">
      <c r="C29" s="2"/>
      <c r="D29" s="3" t="s">
        <v>15</v>
      </c>
      <c r="E29" s="7">
        <v>25000</v>
      </c>
    </row>
    <row r="30" spans="3:5" ht="37.5">
      <c r="C30" s="2"/>
      <c r="D30" s="3" t="s">
        <v>24</v>
      </c>
      <c r="E30" s="7">
        <v>0</v>
      </c>
    </row>
    <row r="31" spans="3:5" ht="22.5" customHeight="1">
      <c r="C31" s="2"/>
      <c r="D31" s="4" t="s">
        <v>17</v>
      </c>
      <c r="E31" s="6">
        <f>E19+E7</f>
        <v>2832200</v>
      </c>
    </row>
    <row r="32" spans="3:5" ht="7.5" customHeight="1">
      <c r="C32" s="13"/>
      <c r="D32" s="14"/>
      <c r="E32" s="15"/>
    </row>
    <row r="33" spans="3:5" ht="18" customHeight="1">
      <c r="C33" s="16" t="s">
        <v>18</v>
      </c>
      <c r="D33" s="16"/>
      <c r="E33" s="12">
        <v>7743</v>
      </c>
    </row>
    <row r="34" spans="3:5" ht="18.75">
      <c r="C34" s="19" t="s">
        <v>19</v>
      </c>
      <c r="D34" s="19"/>
      <c r="E34" s="11">
        <v>17</v>
      </c>
    </row>
    <row r="35" spans="3:5" ht="18.75">
      <c r="C35" s="19" t="s">
        <v>21</v>
      </c>
      <c r="D35" s="19"/>
      <c r="E35" s="11">
        <v>108</v>
      </c>
    </row>
    <row r="36" spans="3:5" ht="18.75">
      <c r="C36" s="16" t="s">
        <v>20</v>
      </c>
      <c r="D36" s="16"/>
      <c r="E36" s="11">
        <v>9</v>
      </c>
    </row>
    <row r="37" spans="3:5" ht="18.75">
      <c r="C37" s="16" t="s">
        <v>27</v>
      </c>
      <c r="D37" s="16"/>
      <c r="E37" s="11">
        <v>1</v>
      </c>
    </row>
    <row r="38" spans="3:5" ht="18.75">
      <c r="C38" s="10"/>
      <c r="D38" s="10"/>
    </row>
  </sheetData>
  <mergeCells count="7">
    <mergeCell ref="C37:D37"/>
    <mergeCell ref="C36:D36"/>
    <mergeCell ref="C2:E2"/>
    <mergeCell ref="C3:E4"/>
    <mergeCell ref="C33:D33"/>
    <mergeCell ref="C34:D34"/>
    <mergeCell ref="C35:D35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2022-05-26T00:34:47Z</dcterms:modified>
</cp:coreProperties>
</file>