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 разрезе МО" sheetId="1" r:id="rId1"/>
  </sheets>
  <definedNames>
    <definedName name="_xlnm.Print_Area" localSheetId="0">'в разрезе МО'!$A$1:$K$41</definedName>
  </definedNames>
  <calcPr calcId="162913"/>
</workbook>
</file>

<file path=xl/calcChain.xml><?xml version="1.0" encoding="utf-8"?>
<calcChain xmlns="http://schemas.openxmlformats.org/spreadsheetml/2006/main">
  <c r="K8" i="1" l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7" i="1"/>
  <c r="J41" i="1"/>
  <c r="I41" i="1"/>
  <c r="H41" i="1"/>
  <c r="G41" i="1"/>
  <c r="K41" i="1" l="1"/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7" i="1"/>
  <c r="E41" i="1"/>
  <c r="D41" i="1"/>
  <c r="C41" i="1"/>
</calcChain>
</file>

<file path=xl/sharedStrings.xml><?xml version="1.0" encoding="utf-8"?>
<sst xmlns="http://schemas.openxmlformats.org/spreadsheetml/2006/main" count="57" uniqueCount="56">
  <si>
    <t>№</t>
  </si>
  <si>
    <t>Арсеньевский городской округ</t>
  </si>
  <si>
    <t>Артемовский городской округ</t>
  </si>
  <si>
    <t>Городской округ Большой Камень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</si>
  <si>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</si>
  <si>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</si>
  <si>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</si>
  <si>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</si>
  <si>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</si>
  <si>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</si>
  <si>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</si>
  <si>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</si>
  <si>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Городской округ ЗАТО Фокино</t>
  </si>
  <si>
    <t>Анучинский муниципальный округ</t>
  </si>
  <si>
    <t>Дальнереченский муниципальный район</t>
  </si>
  <si>
    <t>Кавалеровский муниципальный район</t>
  </si>
  <si>
    <t>Кировский муниципальный район</t>
  </si>
  <si>
    <t>Красноармейский муниципальный район</t>
  </si>
  <si>
    <t>Лазовский муниципальный округ</t>
  </si>
  <si>
    <t>Михайловский муниципальный район</t>
  </si>
  <si>
    <t>Надеждинский муниципальный район</t>
  </si>
  <si>
    <t>Октябрьский муниципальный округ</t>
  </si>
  <si>
    <t>Ольгинский муниципальный район</t>
  </si>
  <si>
    <t>Партизанский муниципальный район</t>
  </si>
  <si>
    <t>Пограничный муниципальный округ</t>
  </si>
  <si>
    <t>Пожарский муниципальный район</t>
  </si>
  <si>
    <t>Спасский муниципальный район</t>
  </si>
  <si>
    <t>Тернейский муниципальный округ</t>
  </si>
  <si>
    <t>Ханкайский муниципальный округ</t>
  </si>
  <si>
    <t>Хасанский муниципальный район</t>
  </si>
  <si>
    <t>Хорольский муниципальный округ</t>
  </si>
  <si>
    <t>Черниговский муниципальный район</t>
  </si>
  <si>
    <t>Чугуевский муниципальный округ</t>
  </si>
  <si>
    <t>Шкотовский муниципальный район</t>
  </si>
  <si>
    <t>Яковлевский муниципальный район</t>
  </si>
  <si>
    <t>наименование муниципального образования</t>
  </si>
  <si>
    <t xml:space="preserve">ВСЕГО </t>
  </si>
  <si>
    <r>
      <rPr>
        <b/>
        <sz val="11"/>
        <color theme="1"/>
        <rFont val="Times New Roman"/>
        <family val="1"/>
        <charset val="204"/>
      </rPr>
      <t xml:space="preserve">объем средств, </t>
    </r>
    <r>
      <rPr>
        <sz val="11"/>
        <color theme="1"/>
        <rFont val="Times New Roman"/>
        <family val="1"/>
        <charset val="204"/>
      </rPr>
      <t xml:space="preserve">предусмотренный на </t>
    </r>
    <r>
      <rPr>
        <b/>
        <sz val="11"/>
        <color theme="1"/>
        <rFont val="Times New Roman"/>
        <family val="1"/>
        <charset val="204"/>
      </rPr>
      <t>обеспечение горячим питанием</t>
    </r>
    <r>
      <rPr>
        <sz val="11"/>
        <color theme="1"/>
        <rFont val="Times New Roman"/>
        <family val="1"/>
        <charset val="204"/>
      </rPr>
      <t xml:space="preserve"> обучающихся по образовательным программам </t>
    </r>
    <r>
      <rPr>
        <b/>
        <sz val="11"/>
        <color theme="1"/>
        <rFont val="Times New Roman"/>
        <family val="1"/>
        <charset val="204"/>
      </rPr>
      <t>начального общего образования в 2021 году, руб.</t>
    </r>
  </si>
  <si>
    <r>
      <rPr>
        <b/>
        <sz val="11"/>
        <color theme="1"/>
        <rFont val="Times New Roman"/>
        <family val="1"/>
        <charset val="204"/>
      </rPr>
      <t>освоено средств</t>
    </r>
    <r>
      <rPr>
        <sz val="11"/>
        <color theme="1"/>
        <rFont val="Times New Roman"/>
        <family val="1"/>
        <charset val="204"/>
      </rPr>
      <t xml:space="preserve"> на обеспечение горячим питанием обучающихся по образовательным программам начального общего образования </t>
    </r>
    <r>
      <rPr>
        <b/>
        <sz val="11"/>
        <color theme="1"/>
        <rFont val="Times New Roman"/>
        <family val="1"/>
        <charset val="204"/>
      </rPr>
      <t>по состоянию на 01.09.2021</t>
    </r>
    <r>
      <rPr>
        <sz val="11"/>
        <color theme="1"/>
        <rFont val="Times New Roman"/>
        <family val="1"/>
        <charset val="204"/>
      </rPr>
      <t>, руб.</t>
    </r>
  </si>
  <si>
    <r>
      <rPr>
        <b/>
        <sz val="11"/>
        <color theme="1"/>
        <rFont val="Times New Roman"/>
        <family val="1"/>
        <charset val="204"/>
      </rPr>
      <t>кол-во обучающихся</t>
    </r>
    <r>
      <rPr>
        <sz val="11"/>
        <color theme="1"/>
        <rFont val="Times New Roman"/>
        <family val="1"/>
        <charset val="204"/>
      </rPr>
      <t xml:space="preserve"> по образовательным программам </t>
    </r>
    <r>
      <rPr>
        <b/>
        <sz val="11"/>
        <color theme="1"/>
        <rFont val="Times New Roman"/>
        <family val="1"/>
        <charset val="204"/>
      </rPr>
      <t>начального общего образования, получающих горячее питание</t>
    </r>
    <r>
      <rPr>
        <sz val="11"/>
        <color theme="1"/>
        <rFont val="Times New Roman"/>
        <family val="1"/>
        <charset val="204"/>
      </rPr>
      <t xml:space="preserve"> по состоянию                                                             на 01.09.2021, чел.</t>
    </r>
  </si>
  <si>
    <r>
      <rPr>
        <b/>
        <sz val="11"/>
        <color theme="1"/>
        <rFont val="Times New Roman"/>
        <family val="1"/>
        <charset val="204"/>
      </rPr>
      <t>кол-во обучающихся льготных категорий</t>
    </r>
    <r>
      <rPr>
        <sz val="11"/>
        <color theme="1"/>
        <rFont val="Times New Roman"/>
        <family val="1"/>
        <charset val="204"/>
      </rPr>
      <t xml:space="preserve"> по образовательным программам </t>
    </r>
    <r>
      <rPr>
        <b/>
        <sz val="11"/>
        <color theme="1"/>
        <rFont val="Times New Roman"/>
        <family val="1"/>
        <charset val="204"/>
      </rPr>
      <t>основного общего, среднего общего образования, получающих горячее питание</t>
    </r>
    <r>
      <rPr>
        <sz val="11"/>
        <color theme="1"/>
        <rFont val="Times New Roman"/>
        <family val="1"/>
        <charset val="204"/>
      </rPr>
      <t xml:space="preserve"> по состоянию                                                             на 01.09.2021, чел.</t>
    </r>
  </si>
  <si>
    <t>3</t>
  </si>
  <si>
    <t>4</t>
  </si>
  <si>
    <t>5</t>
  </si>
  <si>
    <t>6</t>
  </si>
  <si>
    <t>7</t>
  </si>
  <si>
    <t>8</t>
  </si>
  <si>
    <t>9</t>
  </si>
  <si>
    <t>10</t>
  </si>
  <si>
    <t>11</t>
  </si>
  <si>
    <r>
      <rPr>
        <b/>
        <sz val="11"/>
        <color theme="1"/>
        <rFont val="Times New Roman"/>
        <family val="1"/>
        <charset val="204"/>
      </rPr>
      <t xml:space="preserve">объем средств, </t>
    </r>
    <r>
      <rPr>
        <sz val="11"/>
        <color theme="1"/>
        <rFont val="Times New Roman"/>
        <family val="1"/>
        <charset val="204"/>
      </rPr>
      <t>предусмотренный на обеспечение  питанием обучающихся категорий, указанных в столбцах 7 и 8 в 2021 году, руб.</t>
    </r>
  </si>
  <si>
    <r>
      <rPr>
        <b/>
        <sz val="11"/>
        <color theme="1"/>
        <rFont val="Times New Roman"/>
        <family val="1"/>
        <charset val="204"/>
      </rPr>
      <t>освоено средств</t>
    </r>
    <r>
      <rPr>
        <sz val="11"/>
        <color theme="1"/>
        <rFont val="Times New Roman"/>
        <family val="1"/>
        <charset val="204"/>
      </rPr>
      <t xml:space="preserve"> на обеспечение горячим питанием обучающихся категорий, указанных в столбцах 7 и 8  по состоянию на 01.09.2021, руб.</t>
    </r>
  </si>
  <si>
    <t>Приложение</t>
  </si>
  <si>
    <t>Информация об обеспечении бесплатным питанием обучающихся в муниципальных образовательных организациях в разрезе муниципальных образований по состоянию на 01.09.2021</t>
  </si>
  <si>
    <r>
      <rPr>
        <b/>
        <sz val="11"/>
        <color theme="1"/>
        <rFont val="Times New Roman"/>
        <family val="1"/>
        <charset val="204"/>
      </rPr>
      <t>кол-во обучающихся категории дети-инвалиды, дети с ограниченными возможностями здоровья по образовательным программам основного общего, среднего общего образования</t>
    </r>
    <r>
      <rPr>
        <sz val="11"/>
        <color theme="1"/>
        <rFont val="Times New Roman"/>
        <family val="1"/>
        <charset val="204"/>
      </rPr>
      <t xml:space="preserve"> по состоянию                                                             на 01.09.2021, чел.</t>
    </r>
  </si>
  <si>
    <t>% исполне-ния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</si>
</sst>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1" fillId="3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3"/>
  <sheetViews>
    <sheetView tabSelected="1" view="pageBreakPreview" zoomScale="98" zoomScaleNormal="100" zoomScaleSheetLayoutView="98" workbookViewId="0">
      <selection activeCell="K4" sqref="K4:K5"/>
    </sheetView>
  </sheetViews>
  <sheetFormatPr defaultRowHeight="15" x14ac:dyDescent="0.25"/>
  <cols>
    <col min="1" max="1" width="6.85546875" style="1" customWidth="1"/>
    <col min="2" max="2" width="31.7109375" style="1" customWidth="1"/>
    <col min="3" max="3" width="22.85546875" style="1" customWidth="1"/>
    <col min="4" max="4" width="24.140625" style="1" customWidth="1"/>
    <col min="5" max="5" width="23.140625" style="1" customWidth="1"/>
    <col min="6" max="6" width="10.85546875" style="1" customWidth="1"/>
    <col min="7" max="7" width="22.140625" style="1" customWidth="1"/>
    <col min="8" max="8" width="28" style="1" customWidth="1"/>
    <col min="9" max="9" width="19.85546875" style="1" customWidth="1"/>
    <col min="10" max="10" width="18.140625" style="1" customWidth="1"/>
    <col min="11" max="11" width="12.140625" style="1" customWidth="1"/>
    <col min="12" max="34" width="9.140625" style="1"/>
  </cols>
  <sheetData>
    <row r="1" spans="1:11" x14ac:dyDescent="0.25">
      <c r="K1" s="1" t="s">
        <v>52</v>
      </c>
    </row>
    <row r="2" spans="1:11" x14ac:dyDescent="0.25">
      <c r="A2" s="17" t="s">
        <v>53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52.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63" customHeight="1" x14ac:dyDescent="0.25">
      <c r="A4" s="21" t="s">
        <v>0</v>
      </c>
      <c r="B4" s="15" t="s">
        <v>35</v>
      </c>
      <c r="C4" s="15" t="s">
        <v>39</v>
      </c>
      <c r="D4" s="15" t="s">
        <v>37</v>
      </c>
      <c r="E4" s="15" t="s">
        <v>38</v>
      </c>
      <c r="F4" s="15" t="s">
        <v>55</v>
      </c>
      <c r="G4" s="15" t="s">
        <v>40</v>
      </c>
      <c r="H4" s="15" t="s">
        <v>54</v>
      </c>
      <c r="I4" s="15" t="s">
        <v>50</v>
      </c>
      <c r="J4" s="15" t="s">
        <v>51</v>
      </c>
      <c r="K4" s="15" t="s">
        <v>55</v>
      </c>
    </row>
    <row r="5" spans="1:11" ht="73.5" customHeight="1" x14ac:dyDescent="0.25">
      <c r="A5" s="22"/>
      <c r="B5" s="18"/>
      <c r="C5" s="16"/>
      <c r="D5" s="16"/>
      <c r="E5" s="16"/>
      <c r="F5" s="16"/>
      <c r="G5" s="16"/>
      <c r="H5" s="16"/>
      <c r="I5" s="16"/>
      <c r="J5" s="16"/>
      <c r="K5" s="16"/>
    </row>
    <row r="6" spans="1:11" x14ac:dyDescent="0.25">
      <c r="A6" s="14">
        <v>1</v>
      </c>
      <c r="B6" s="13">
        <v>2</v>
      </c>
      <c r="C6" s="3" t="s">
        <v>41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46</v>
      </c>
      <c r="I6" s="3" t="s">
        <v>47</v>
      </c>
      <c r="J6" s="3" t="s">
        <v>48</v>
      </c>
      <c r="K6" s="3" t="s">
        <v>49</v>
      </c>
    </row>
    <row r="7" spans="1:11" ht="30" customHeight="1" x14ac:dyDescent="0.25">
      <c r="A7" s="5">
        <v>1</v>
      </c>
      <c r="B7" s="6" t="s">
        <v>1</v>
      </c>
      <c r="C7" s="9">
        <v>2659</v>
      </c>
      <c r="D7" s="9">
        <v>31939600</v>
      </c>
      <c r="E7" s="9">
        <v>14995374.1</v>
      </c>
      <c r="F7" s="9">
        <f>ROUND(E7/D7*100,0)</f>
        <v>47</v>
      </c>
      <c r="G7" s="9">
        <v>505</v>
      </c>
      <c r="H7" s="9">
        <v>63</v>
      </c>
      <c r="I7" s="9">
        <v>12589010</v>
      </c>
      <c r="J7" s="9">
        <v>4841874.8099999996</v>
      </c>
      <c r="K7" s="9">
        <f>ROUND(J7/I7*100,0)</f>
        <v>38</v>
      </c>
    </row>
    <row r="8" spans="1:11" ht="30" customHeight="1" x14ac:dyDescent="0.25">
      <c r="A8" s="5">
        <v>2</v>
      </c>
      <c r="B8" s="6" t="s">
        <v>2</v>
      </c>
      <c r="C8" s="9">
        <v>6246</v>
      </c>
      <c r="D8" s="9">
        <v>71066800</v>
      </c>
      <c r="E8" s="9">
        <v>32522555.539999999</v>
      </c>
      <c r="F8" s="9">
        <f t="shared" ref="F8:F41" si="0">ROUND(E8/D8*100,0)</f>
        <v>46</v>
      </c>
      <c r="G8" s="9">
        <v>1344</v>
      </c>
      <c r="H8" s="9">
        <v>190</v>
      </c>
      <c r="I8" s="9">
        <v>22309950</v>
      </c>
      <c r="J8" s="9">
        <v>9169474.9900000002</v>
      </c>
      <c r="K8" s="9">
        <f t="shared" ref="K8:K40" si="1">ROUND(J8/I8*100,0)</f>
        <v>41</v>
      </c>
    </row>
    <row r="9" spans="1:11" ht="30" customHeight="1" x14ac:dyDescent="0.25">
      <c r="A9" s="5">
        <v>3</v>
      </c>
      <c r="B9" s="6" t="s">
        <v>3</v>
      </c>
      <c r="C9" s="9">
        <v>1880</v>
      </c>
      <c r="D9" s="9">
        <v>21705600</v>
      </c>
      <c r="E9" s="9">
        <v>10326714.779999999</v>
      </c>
      <c r="F9" s="9">
        <f t="shared" si="0"/>
        <v>48</v>
      </c>
      <c r="G9" s="9">
        <v>290</v>
      </c>
      <c r="H9" s="9">
        <v>42</v>
      </c>
      <c r="I9" s="9">
        <v>8367400</v>
      </c>
      <c r="J9" s="9">
        <v>2964774.5</v>
      </c>
      <c r="K9" s="9">
        <f t="shared" si="1"/>
        <v>35</v>
      </c>
    </row>
    <row r="10" spans="1:11" ht="30" customHeight="1" x14ac:dyDescent="0.25">
      <c r="A10" s="5">
        <v>4</v>
      </c>
      <c r="B10" s="6" t="s">
        <v>4</v>
      </c>
      <c r="C10" s="9">
        <v>26125</v>
      </c>
      <c r="D10" s="9">
        <v>318884300</v>
      </c>
      <c r="E10" s="9">
        <v>138235458.58000001</v>
      </c>
      <c r="F10" s="9">
        <f t="shared" si="0"/>
        <v>43</v>
      </c>
      <c r="G10" s="9">
        <v>3466</v>
      </c>
      <c r="H10" s="9">
        <v>356</v>
      </c>
      <c r="I10" s="9">
        <v>48999603.640000001</v>
      </c>
      <c r="J10" s="9">
        <v>25244300.640000001</v>
      </c>
      <c r="K10" s="9">
        <f t="shared" si="1"/>
        <v>52</v>
      </c>
    </row>
    <row r="11" spans="1:11" ht="30" customHeight="1" x14ac:dyDescent="0.25">
      <c r="A11" s="5">
        <v>5</v>
      </c>
      <c r="B11" s="6" t="s">
        <v>5</v>
      </c>
      <c r="C11" s="9">
        <v>1857</v>
      </c>
      <c r="D11" s="9">
        <v>22181600</v>
      </c>
      <c r="E11" s="9">
        <v>9949050.6999999993</v>
      </c>
      <c r="F11" s="9">
        <f t="shared" si="0"/>
        <v>45</v>
      </c>
      <c r="G11" s="9">
        <v>522</v>
      </c>
      <c r="H11" s="9">
        <v>72</v>
      </c>
      <c r="I11" s="9">
        <v>10366600</v>
      </c>
      <c r="J11" s="9">
        <v>4550000</v>
      </c>
      <c r="K11" s="9">
        <f t="shared" si="1"/>
        <v>44</v>
      </c>
    </row>
    <row r="12" spans="1:11" ht="30" customHeight="1" x14ac:dyDescent="0.25">
      <c r="A12" s="5">
        <v>6</v>
      </c>
      <c r="B12" s="6" t="s">
        <v>6</v>
      </c>
      <c r="C12" s="9">
        <v>1461</v>
      </c>
      <c r="D12" s="9">
        <v>17219300</v>
      </c>
      <c r="E12" s="9">
        <v>8259790</v>
      </c>
      <c r="F12" s="9">
        <f t="shared" si="0"/>
        <v>48</v>
      </c>
      <c r="G12" s="9">
        <v>515</v>
      </c>
      <c r="H12" s="9">
        <v>87</v>
      </c>
      <c r="I12" s="9">
        <v>10084400</v>
      </c>
      <c r="J12" s="9">
        <v>4339136.66</v>
      </c>
      <c r="K12" s="9">
        <f t="shared" si="1"/>
        <v>43</v>
      </c>
    </row>
    <row r="13" spans="1:11" ht="30" customHeight="1" x14ac:dyDescent="0.25">
      <c r="A13" s="5">
        <v>7</v>
      </c>
      <c r="B13" s="6" t="s">
        <v>7</v>
      </c>
      <c r="C13" s="9">
        <v>2179</v>
      </c>
      <c r="D13" s="9">
        <v>25680200</v>
      </c>
      <c r="E13" s="9">
        <v>11928347.359999999</v>
      </c>
      <c r="F13" s="9">
        <f t="shared" si="0"/>
        <v>46</v>
      </c>
      <c r="G13" s="9">
        <v>875</v>
      </c>
      <c r="H13" s="9">
        <v>45</v>
      </c>
      <c r="I13" s="9">
        <v>9387400</v>
      </c>
      <c r="J13" s="9">
        <v>5700000</v>
      </c>
      <c r="K13" s="9">
        <f t="shared" si="1"/>
        <v>61</v>
      </c>
    </row>
    <row r="14" spans="1:11" ht="30" customHeight="1" x14ac:dyDescent="0.25">
      <c r="A14" s="5">
        <v>8</v>
      </c>
      <c r="B14" s="6" t="s">
        <v>8</v>
      </c>
      <c r="C14" s="9">
        <v>7375</v>
      </c>
      <c r="D14" s="9">
        <v>87857700</v>
      </c>
      <c r="E14" s="9">
        <v>39870950</v>
      </c>
      <c r="F14" s="9">
        <f t="shared" si="0"/>
        <v>45</v>
      </c>
      <c r="G14" s="9">
        <v>1294</v>
      </c>
      <c r="H14" s="9">
        <v>95</v>
      </c>
      <c r="I14" s="9">
        <v>26293730</v>
      </c>
      <c r="J14" s="9">
        <v>9363040</v>
      </c>
      <c r="K14" s="9">
        <f t="shared" si="1"/>
        <v>36</v>
      </c>
    </row>
    <row r="15" spans="1:11" ht="30" customHeight="1" x14ac:dyDescent="0.25">
      <c r="A15" s="5">
        <v>9</v>
      </c>
      <c r="B15" s="6" t="s">
        <v>9</v>
      </c>
      <c r="C15" s="9">
        <v>2084</v>
      </c>
      <c r="D15" s="9">
        <v>24430700</v>
      </c>
      <c r="E15" s="9">
        <v>13585741.029999999</v>
      </c>
      <c r="F15" s="9">
        <f t="shared" si="0"/>
        <v>56</v>
      </c>
      <c r="G15" s="9">
        <v>628</v>
      </c>
      <c r="H15" s="9">
        <v>21</v>
      </c>
      <c r="I15" s="9">
        <v>10232300</v>
      </c>
      <c r="J15" s="9">
        <v>4200000</v>
      </c>
      <c r="K15" s="9">
        <f t="shared" si="1"/>
        <v>41</v>
      </c>
    </row>
    <row r="16" spans="1:11" ht="30" customHeight="1" x14ac:dyDescent="0.25">
      <c r="A16" s="5">
        <v>10</v>
      </c>
      <c r="B16" s="6" t="s">
        <v>10</v>
      </c>
      <c r="C16" s="9">
        <v>2056</v>
      </c>
      <c r="D16" s="9">
        <v>24573500</v>
      </c>
      <c r="E16" s="9">
        <v>11879210</v>
      </c>
      <c r="F16" s="9">
        <f t="shared" si="0"/>
        <v>48</v>
      </c>
      <c r="G16" s="9">
        <v>785</v>
      </c>
      <c r="H16" s="9">
        <v>25</v>
      </c>
      <c r="I16" s="9">
        <v>8660650</v>
      </c>
      <c r="J16" s="9">
        <v>5045892.83</v>
      </c>
      <c r="K16" s="9">
        <f t="shared" si="1"/>
        <v>58</v>
      </c>
    </row>
    <row r="17" spans="1:11" ht="30" customHeight="1" x14ac:dyDescent="0.25">
      <c r="A17" s="5">
        <v>11</v>
      </c>
      <c r="B17" s="6" t="s">
        <v>11</v>
      </c>
      <c r="C17" s="9">
        <v>10101</v>
      </c>
      <c r="D17" s="9">
        <v>114168600</v>
      </c>
      <c r="E17" s="9">
        <v>56385308.82</v>
      </c>
      <c r="F17" s="9">
        <f t="shared" si="0"/>
        <v>49</v>
      </c>
      <c r="G17" s="9">
        <v>2151</v>
      </c>
      <c r="H17" s="9">
        <v>138</v>
      </c>
      <c r="I17" s="9">
        <v>32591040</v>
      </c>
      <c r="J17" s="9">
        <v>13882620</v>
      </c>
      <c r="K17" s="9">
        <f t="shared" si="1"/>
        <v>43</v>
      </c>
    </row>
    <row r="18" spans="1:11" ht="30" customHeight="1" x14ac:dyDescent="0.25">
      <c r="A18" s="5">
        <v>12</v>
      </c>
      <c r="B18" s="6" t="s">
        <v>12</v>
      </c>
      <c r="C18" s="9">
        <v>1405</v>
      </c>
      <c r="D18" s="9">
        <v>16874200</v>
      </c>
      <c r="E18" s="9">
        <v>7348148.4699999997</v>
      </c>
      <c r="F18" s="9">
        <f t="shared" si="0"/>
        <v>44</v>
      </c>
      <c r="G18" s="9">
        <v>486</v>
      </c>
      <c r="H18" s="9">
        <v>35</v>
      </c>
      <c r="I18" s="9">
        <v>6033300</v>
      </c>
      <c r="J18" s="9">
        <v>2540877.96</v>
      </c>
      <c r="K18" s="9">
        <f t="shared" si="1"/>
        <v>42</v>
      </c>
    </row>
    <row r="19" spans="1:11" ht="30" customHeight="1" x14ac:dyDescent="0.25">
      <c r="A19" s="5">
        <v>13</v>
      </c>
      <c r="B19" s="12" t="s">
        <v>13</v>
      </c>
      <c r="C19" s="9">
        <v>598</v>
      </c>
      <c r="D19" s="9">
        <v>7235200</v>
      </c>
      <c r="E19" s="9">
        <v>2694137.6</v>
      </c>
      <c r="F19" s="9">
        <f t="shared" si="0"/>
        <v>37</v>
      </c>
      <c r="G19" s="9">
        <v>237</v>
      </c>
      <c r="H19" s="9">
        <v>45</v>
      </c>
      <c r="I19" s="9">
        <v>5622750</v>
      </c>
      <c r="J19" s="9">
        <v>2768557.4</v>
      </c>
      <c r="K19" s="9">
        <f t="shared" si="1"/>
        <v>49</v>
      </c>
    </row>
    <row r="20" spans="1:11" ht="30" customHeight="1" x14ac:dyDescent="0.25">
      <c r="A20" s="5">
        <v>14</v>
      </c>
      <c r="B20" s="6" t="s">
        <v>14</v>
      </c>
      <c r="C20" s="9">
        <v>368</v>
      </c>
      <c r="D20" s="9">
        <v>4890900</v>
      </c>
      <c r="E20" s="9">
        <v>2146350</v>
      </c>
      <c r="F20" s="9">
        <f t="shared" si="0"/>
        <v>44</v>
      </c>
      <c r="G20" s="9">
        <v>238</v>
      </c>
      <c r="H20" s="9">
        <v>17</v>
      </c>
      <c r="I20" s="9">
        <v>3281850</v>
      </c>
      <c r="J20" s="9">
        <v>1580645</v>
      </c>
      <c r="K20" s="9">
        <f t="shared" si="1"/>
        <v>48</v>
      </c>
    </row>
    <row r="21" spans="1:11" ht="30" customHeight="1" x14ac:dyDescent="0.25">
      <c r="A21" s="5">
        <v>15</v>
      </c>
      <c r="B21" s="6" t="s">
        <v>15</v>
      </c>
      <c r="C21" s="9">
        <v>1079</v>
      </c>
      <c r="D21" s="9">
        <v>13078100</v>
      </c>
      <c r="E21" s="9">
        <v>4736472.4000000004</v>
      </c>
      <c r="F21" s="9">
        <f t="shared" si="0"/>
        <v>36</v>
      </c>
      <c r="G21" s="9">
        <v>418</v>
      </c>
      <c r="H21" s="9">
        <v>30</v>
      </c>
      <c r="I21" s="9">
        <v>6449630</v>
      </c>
      <c r="J21" s="9">
        <v>3513256.4</v>
      </c>
      <c r="K21" s="9">
        <f t="shared" si="1"/>
        <v>54</v>
      </c>
    </row>
    <row r="22" spans="1:11" ht="30" customHeight="1" x14ac:dyDescent="0.25">
      <c r="A22" s="5">
        <v>16</v>
      </c>
      <c r="B22" s="6" t="s">
        <v>16</v>
      </c>
      <c r="C22" s="9">
        <v>895</v>
      </c>
      <c r="D22" s="9">
        <v>10876600</v>
      </c>
      <c r="E22" s="9">
        <v>5228811.33</v>
      </c>
      <c r="F22" s="9">
        <f t="shared" si="0"/>
        <v>48</v>
      </c>
      <c r="G22" s="9">
        <v>526</v>
      </c>
      <c r="H22" s="9">
        <v>46</v>
      </c>
      <c r="I22" s="9">
        <v>7270900</v>
      </c>
      <c r="J22" s="9">
        <v>3515151.62</v>
      </c>
      <c r="K22" s="9">
        <f t="shared" si="1"/>
        <v>48</v>
      </c>
    </row>
    <row r="23" spans="1:11" ht="30" customHeight="1" x14ac:dyDescent="0.25">
      <c r="A23" s="5">
        <v>17</v>
      </c>
      <c r="B23" s="6" t="s">
        <v>17</v>
      </c>
      <c r="C23" s="9">
        <v>821</v>
      </c>
      <c r="D23" s="9">
        <v>9531900</v>
      </c>
      <c r="E23" s="9">
        <v>4174235</v>
      </c>
      <c r="F23" s="9">
        <f t="shared" si="0"/>
        <v>44</v>
      </c>
      <c r="G23" s="9">
        <v>444</v>
      </c>
      <c r="H23" s="9">
        <v>22</v>
      </c>
      <c r="I23" s="9">
        <v>5505450</v>
      </c>
      <c r="J23" s="9">
        <v>3170981.07</v>
      </c>
      <c r="K23" s="9">
        <f t="shared" si="1"/>
        <v>58</v>
      </c>
    </row>
    <row r="24" spans="1:11" ht="30" customHeight="1" x14ac:dyDescent="0.25">
      <c r="A24" s="5">
        <v>18</v>
      </c>
      <c r="B24" s="12" t="s">
        <v>18</v>
      </c>
      <c r="C24" s="9">
        <v>481</v>
      </c>
      <c r="D24" s="9">
        <v>5497800</v>
      </c>
      <c r="E24" s="9">
        <v>2006491.82</v>
      </c>
      <c r="F24" s="9">
        <f t="shared" si="0"/>
        <v>36</v>
      </c>
      <c r="G24" s="9">
        <v>184</v>
      </c>
      <c r="H24" s="9">
        <v>48</v>
      </c>
      <c r="I24" s="9">
        <v>4321400</v>
      </c>
      <c r="J24" s="9">
        <v>1818484.35</v>
      </c>
      <c r="K24" s="9">
        <f t="shared" si="1"/>
        <v>42</v>
      </c>
    </row>
    <row r="25" spans="1:11" ht="30" customHeight="1" x14ac:dyDescent="0.25">
      <c r="A25" s="5">
        <v>19</v>
      </c>
      <c r="B25" s="6" t="s">
        <v>19</v>
      </c>
      <c r="C25" s="9">
        <v>1671</v>
      </c>
      <c r="D25" s="9">
        <v>17992800</v>
      </c>
      <c r="E25" s="9">
        <v>8077860</v>
      </c>
      <c r="F25" s="9">
        <f t="shared" si="0"/>
        <v>45</v>
      </c>
      <c r="G25" s="9">
        <v>594</v>
      </c>
      <c r="H25" s="9">
        <v>22</v>
      </c>
      <c r="I25" s="9">
        <v>6855250</v>
      </c>
      <c r="J25" s="9">
        <v>3381755</v>
      </c>
      <c r="K25" s="9">
        <f t="shared" si="1"/>
        <v>49</v>
      </c>
    </row>
    <row r="26" spans="1:11" ht="30" customHeight="1" x14ac:dyDescent="0.25">
      <c r="A26" s="5">
        <v>20</v>
      </c>
      <c r="B26" s="6" t="s">
        <v>20</v>
      </c>
      <c r="C26" s="9">
        <v>2142</v>
      </c>
      <c r="D26" s="9">
        <v>22955100</v>
      </c>
      <c r="E26" s="9">
        <v>12234432.98</v>
      </c>
      <c r="F26" s="9">
        <f t="shared" si="0"/>
        <v>53</v>
      </c>
      <c r="G26" s="9">
        <v>673</v>
      </c>
      <c r="H26" s="9">
        <v>46</v>
      </c>
      <c r="I26" s="9">
        <v>9301550</v>
      </c>
      <c r="J26" s="9">
        <v>3277650</v>
      </c>
      <c r="K26" s="9">
        <f t="shared" si="1"/>
        <v>35</v>
      </c>
    </row>
    <row r="27" spans="1:11" ht="30" customHeight="1" x14ac:dyDescent="0.25">
      <c r="A27" s="5">
        <v>21</v>
      </c>
      <c r="B27" s="12" t="s">
        <v>21</v>
      </c>
      <c r="C27" s="9">
        <v>1417</v>
      </c>
      <c r="D27" s="9">
        <v>15434300</v>
      </c>
      <c r="E27" s="9">
        <v>7028546.1500000004</v>
      </c>
      <c r="F27" s="9">
        <f t="shared" si="0"/>
        <v>46</v>
      </c>
      <c r="G27" s="9">
        <v>422</v>
      </c>
      <c r="H27" s="9">
        <v>48</v>
      </c>
      <c r="I27" s="9">
        <v>6709050</v>
      </c>
      <c r="J27" s="9">
        <v>3299047.83</v>
      </c>
      <c r="K27" s="9">
        <f t="shared" si="1"/>
        <v>49</v>
      </c>
    </row>
    <row r="28" spans="1:11" ht="30" customHeight="1" x14ac:dyDescent="0.25">
      <c r="A28" s="5">
        <v>22</v>
      </c>
      <c r="B28" s="6" t="s">
        <v>22</v>
      </c>
      <c r="C28" s="9">
        <v>373</v>
      </c>
      <c r="D28" s="9">
        <v>4760000</v>
      </c>
      <c r="E28" s="9">
        <v>2013126.39</v>
      </c>
      <c r="F28" s="9">
        <f t="shared" si="0"/>
        <v>42</v>
      </c>
      <c r="G28" s="9">
        <v>216</v>
      </c>
      <c r="H28" s="9">
        <v>18</v>
      </c>
      <c r="I28" s="9">
        <v>3049800</v>
      </c>
      <c r="J28" s="9">
        <v>1393709.57</v>
      </c>
      <c r="K28" s="9">
        <f t="shared" si="1"/>
        <v>46</v>
      </c>
    </row>
    <row r="29" spans="1:11" ht="30" customHeight="1" x14ac:dyDescent="0.25">
      <c r="A29" s="5">
        <v>23</v>
      </c>
      <c r="B29" s="6" t="s">
        <v>23</v>
      </c>
      <c r="C29" s="9">
        <v>1359</v>
      </c>
      <c r="D29" s="9">
        <v>15767500</v>
      </c>
      <c r="E29" s="9">
        <v>6957346.4699999997</v>
      </c>
      <c r="F29" s="9">
        <f t="shared" si="0"/>
        <v>44</v>
      </c>
      <c r="G29" s="9">
        <v>456</v>
      </c>
      <c r="H29" s="9">
        <v>39</v>
      </c>
      <c r="I29" s="9">
        <v>16707600</v>
      </c>
      <c r="J29" s="9">
        <v>3008072.46</v>
      </c>
      <c r="K29" s="9">
        <f t="shared" si="1"/>
        <v>18</v>
      </c>
    </row>
    <row r="30" spans="1:11" ht="30" customHeight="1" x14ac:dyDescent="0.25">
      <c r="A30" s="5">
        <v>24</v>
      </c>
      <c r="B30" s="6" t="s">
        <v>24</v>
      </c>
      <c r="C30" s="9">
        <v>943</v>
      </c>
      <c r="D30" s="9">
        <v>11412100</v>
      </c>
      <c r="E30" s="9">
        <v>5258900.09</v>
      </c>
      <c r="F30" s="9">
        <f t="shared" si="0"/>
        <v>46</v>
      </c>
      <c r="G30" s="9">
        <v>267</v>
      </c>
      <c r="H30" s="9">
        <v>55</v>
      </c>
      <c r="I30" s="9">
        <v>8526350</v>
      </c>
      <c r="J30" s="9">
        <v>2696972.31</v>
      </c>
      <c r="K30" s="9">
        <f t="shared" si="1"/>
        <v>32</v>
      </c>
    </row>
    <row r="31" spans="1:11" ht="30" customHeight="1" x14ac:dyDescent="0.25">
      <c r="A31" s="5">
        <v>25</v>
      </c>
      <c r="B31" s="12" t="s">
        <v>25</v>
      </c>
      <c r="C31" s="9">
        <v>1202</v>
      </c>
      <c r="D31" s="9">
        <v>13982500</v>
      </c>
      <c r="E31" s="9">
        <v>6405424.9900000002</v>
      </c>
      <c r="F31" s="9">
        <f t="shared" si="0"/>
        <v>46</v>
      </c>
      <c r="G31" s="9">
        <v>529</v>
      </c>
      <c r="H31" s="9">
        <v>102</v>
      </c>
      <c r="I31" s="9">
        <v>7205450</v>
      </c>
      <c r="J31" s="9">
        <v>4699912</v>
      </c>
      <c r="K31" s="9">
        <f t="shared" si="1"/>
        <v>65</v>
      </c>
    </row>
    <row r="32" spans="1:11" ht="30" customHeight="1" x14ac:dyDescent="0.25">
      <c r="A32" s="5">
        <v>26</v>
      </c>
      <c r="B32" s="6" t="s">
        <v>26</v>
      </c>
      <c r="C32" s="9">
        <v>1005</v>
      </c>
      <c r="D32" s="9">
        <v>12352200</v>
      </c>
      <c r="E32" s="9">
        <v>6147966.4800000004</v>
      </c>
      <c r="F32" s="9">
        <f t="shared" si="0"/>
        <v>50</v>
      </c>
      <c r="G32" s="9">
        <v>524</v>
      </c>
      <c r="H32" s="9">
        <v>36</v>
      </c>
      <c r="I32" s="9">
        <v>6602800</v>
      </c>
      <c r="J32" s="9">
        <v>3590269</v>
      </c>
      <c r="K32" s="9">
        <f t="shared" si="1"/>
        <v>54</v>
      </c>
    </row>
    <row r="33" spans="1:34" ht="30" customHeight="1" x14ac:dyDescent="0.25">
      <c r="A33" s="5">
        <v>27</v>
      </c>
      <c r="B33" s="6" t="s">
        <v>27</v>
      </c>
      <c r="C33" s="9">
        <v>541</v>
      </c>
      <c r="D33" s="9">
        <v>6128500</v>
      </c>
      <c r="E33" s="9">
        <v>2888620</v>
      </c>
      <c r="F33" s="9">
        <f t="shared" si="0"/>
        <v>47</v>
      </c>
      <c r="G33" s="9">
        <v>172</v>
      </c>
      <c r="H33" s="9">
        <v>18</v>
      </c>
      <c r="I33" s="9">
        <v>2886600</v>
      </c>
      <c r="J33" s="9">
        <v>1255675</v>
      </c>
      <c r="K33" s="9">
        <f t="shared" si="1"/>
        <v>44</v>
      </c>
    </row>
    <row r="34" spans="1:34" ht="30" customHeight="1" x14ac:dyDescent="0.25">
      <c r="A34" s="5">
        <v>28</v>
      </c>
      <c r="B34" s="6" t="s">
        <v>28</v>
      </c>
      <c r="C34" s="9">
        <v>748</v>
      </c>
      <c r="D34" s="9">
        <v>11114600</v>
      </c>
      <c r="E34" s="9">
        <v>4800036.41</v>
      </c>
      <c r="F34" s="9">
        <f t="shared" si="0"/>
        <v>43</v>
      </c>
      <c r="G34" s="9">
        <v>461</v>
      </c>
      <c r="H34" s="9">
        <v>13</v>
      </c>
      <c r="I34" s="9">
        <v>6226250</v>
      </c>
      <c r="J34" s="9">
        <v>2619919.84</v>
      </c>
      <c r="K34" s="9">
        <f t="shared" si="1"/>
        <v>42</v>
      </c>
    </row>
    <row r="35" spans="1:34" ht="30" customHeight="1" x14ac:dyDescent="0.25">
      <c r="A35" s="5">
        <v>29</v>
      </c>
      <c r="B35" s="6" t="s">
        <v>29</v>
      </c>
      <c r="C35" s="9">
        <v>1287</v>
      </c>
      <c r="D35" s="9">
        <v>15517600</v>
      </c>
      <c r="E35" s="9">
        <v>8797500.4100000001</v>
      </c>
      <c r="F35" s="9">
        <f t="shared" si="0"/>
        <v>57</v>
      </c>
      <c r="G35" s="9">
        <v>365</v>
      </c>
      <c r="H35" s="9">
        <v>42</v>
      </c>
      <c r="I35" s="9">
        <v>5702650</v>
      </c>
      <c r="J35" s="9">
        <v>2701500</v>
      </c>
      <c r="K35" s="9">
        <f t="shared" si="1"/>
        <v>47</v>
      </c>
    </row>
    <row r="36" spans="1:34" ht="30" customHeight="1" x14ac:dyDescent="0.25">
      <c r="A36" s="5">
        <v>30</v>
      </c>
      <c r="B36" s="6" t="s">
        <v>30</v>
      </c>
      <c r="C36" s="9">
        <v>1188</v>
      </c>
      <c r="D36" s="9">
        <v>14101500</v>
      </c>
      <c r="E36" s="9">
        <v>6479984.9100000001</v>
      </c>
      <c r="F36" s="9">
        <f t="shared" si="0"/>
        <v>46</v>
      </c>
      <c r="G36" s="9">
        <v>751</v>
      </c>
      <c r="H36" s="9">
        <v>137</v>
      </c>
      <c r="I36" s="9">
        <v>11061900</v>
      </c>
      <c r="J36" s="9">
        <v>5195827.03</v>
      </c>
      <c r="K36" s="9">
        <f t="shared" si="1"/>
        <v>47</v>
      </c>
    </row>
    <row r="37" spans="1:34" ht="30" customHeight="1" x14ac:dyDescent="0.25">
      <c r="A37" s="5">
        <v>31</v>
      </c>
      <c r="B37" s="7" t="s">
        <v>31</v>
      </c>
      <c r="C37" s="9">
        <v>1579</v>
      </c>
      <c r="D37" s="9">
        <v>18885300</v>
      </c>
      <c r="E37" s="9">
        <v>9653164.8399999999</v>
      </c>
      <c r="F37" s="9">
        <f t="shared" si="0"/>
        <v>51</v>
      </c>
      <c r="G37" s="9">
        <v>638</v>
      </c>
      <c r="H37" s="9">
        <v>18</v>
      </c>
      <c r="I37" s="9">
        <v>8036750</v>
      </c>
      <c r="J37" s="9">
        <v>3265709.84</v>
      </c>
      <c r="K37" s="9">
        <f t="shared" si="1"/>
        <v>41</v>
      </c>
    </row>
    <row r="38" spans="1:34" ht="30" customHeight="1" x14ac:dyDescent="0.25">
      <c r="A38" s="5">
        <v>32</v>
      </c>
      <c r="B38" s="8" t="s">
        <v>32</v>
      </c>
      <c r="C38" s="9">
        <v>1037</v>
      </c>
      <c r="D38" s="9">
        <v>11650100</v>
      </c>
      <c r="E38" s="9">
        <v>5228614.5999999996</v>
      </c>
      <c r="F38" s="9">
        <f t="shared" si="0"/>
        <v>45</v>
      </c>
      <c r="G38" s="9">
        <v>447</v>
      </c>
      <c r="H38" s="9">
        <v>83</v>
      </c>
      <c r="I38" s="9">
        <v>8236500</v>
      </c>
      <c r="J38" s="9">
        <v>3452067.67</v>
      </c>
      <c r="K38" s="9">
        <f t="shared" si="1"/>
        <v>42</v>
      </c>
    </row>
    <row r="39" spans="1:34" ht="30" customHeight="1" x14ac:dyDescent="0.25">
      <c r="A39" s="5">
        <v>33</v>
      </c>
      <c r="B39" s="8" t="s">
        <v>33</v>
      </c>
      <c r="C39" s="9">
        <v>1009</v>
      </c>
      <c r="D39" s="9">
        <v>12459300</v>
      </c>
      <c r="E39" s="9">
        <v>5847222.5700000003</v>
      </c>
      <c r="F39" s="9">
        <f t="shared" si="0"/>
        <v>47</v>
      </c>
      <c r="G39" s="9">
        <v>332</v>
      </c>
      <c r="H39" s="9">
        <v>20</v>
      </c>
      <c r="I39" s="9">
        <v>4601050</v>
      </c>
      <c r="J39" s="9">
        <v>2140130</v>
      </c>
      <c r="K39" s="9">
        <f t="shared" si="1"/>
        <v>47</v>
      </c>
    </row>
    <row r="40" spans="1:34" ht="30" customHeight="1" x14ac:dyDescent="0.25">
      <c r="A40" s="5">
        <v>34</v>
      </c>
      <c r="B40" s="8" t="s">
        <v>34</v>
      </c>
      <c r="C40" s="9">
        <v>667</v>
      </c>
      <c r="D40" s="9">
        <v>8646820</v>
      </c>
      <c r="E40" s="9">
        <v>3382724.8</v>
      </c>
      <c r="F40" s="9">
        <f t="shared" si="0"/>
        <v>39</v>
      </c>
      <c r="G40" s="9">
        <v>373</v>
      </c>
      <c r="H40" s="9">
        <v>35</v>
      </c>
      <c r="I40" s="9">
        <v>5571750</v>
      </c>
      <c r="J40" s="9">
        <v>2847485.2</v>
      </c>
      <c r="K40" s="9">
        <f t="shared" si="1"/>
        <v>51</v>
      </c>
    </row>
    <row r="41" spans="1:34" s="4" customFormat="1" ht="30" customHeight="1" x14ac:dyDescent="0.25">
      <c r="A41" s="19" t="s">
        <v>36</v>
      </c>
      <c r="B41" s="20"/>
      <c r="C41" s="10">
        <f>SUM(C7:C40)</f>
        <v>87838</v>
      </c>
      <c r="D41" s="10">
        <f>SUM(D7:D40)</f>
        <v>1040852820</v>
      </c>
      <c r="E41" s="10">
        <f>SUM(E7:E40)</f>
        <v>477474619.62000006</v>
      </c>
      <c r="F41" s="10">
        <f t="shared" si="0"/>
        <v>46</v>
      </c>
      <c r="G41" s="10">
        <f>SUM(G7:G40)</f>
        <v>22128</v>
      </c>
      <c r="H41" s="10">
        <f>SUM(H7:H40)</f>
        <v>2109</v>
      </c>
      <c r="I41" s="10">
        <f>SUM(I7:I40)</f>
        <v>355648663.63999999</v>
      </c>
      <c r="J41" s="10">
        <f>SUM(J7:J40)</f>
        <v>157034770.97999996</v>
      </c>
      <c r="K41" s="10">
        <f>ROUND(J41/I41*100,0)</f>
        <v>44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3" spans="1:34" x14ac:dyDescent="0.25">
      <c r="D43" s="11"/>
    </row>
  </sheetData>
  <mergeCells count="13">
    <mergeCell ref="A41:B41"/>
    <mergeCell ref="C4:C5"/>
    <mergeCell ref="D4:D5"/>
    <mergeCell ref="A4:A5"/>
    <mergeCell ref="I4:I5"/>
    <mergeCell ref="J4:J5"/>
    <mergeCell ref="K4:K5"/>
    <mergeCell ref="A2:K3"/>
    <mergeCell ref="B4:B5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 разрезе МО</vt:lpstr>
      <vt:lpstr>'в разрезе МО'!Область_печати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2021-10-01T00:55:51Z</dcterms:modified>
</cp:coreProperties>
</file>