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1600" windowHeight="9435"/>
  </bookViews>
  <sheets>
    <sheet name="Лист2" sheetId="2" r:id="rId1"/>
    <sheet name="Лист3" sheetId="3" r:id="rId2"/>
  </sheets>
  <definedNames>
    <definedName name="_xlnm.Print_Area" localSheetId="0">Лист2!$A$1:$C$25</definedName>
  </definedNames>
  <calcPr calcId="152511"/>
</workbook>
</file>

<file path=xl/calcChain.xml><?xml version="1.0" encoding="utf-8"?>
<calcChain xmlns="http://schemas.openxmlformats.org/spreadsheetml/2006/main">
  <c r="C24" i="2" l="1"/>
  <c r="C8" i="2"/>
  <c r="C25" i="2" l="1"/>
</calcChain>
</file>

<file path=xl/sharedStrings.xml><?xml version="1.0" encoding="utf-8"?>
<sst xmlns="http://schemas.openxmlformats.org/spreadsheetml/2006/main" count="42" uniqueCount="42">
  <si>
    <t>Раздел</t>
  </si>
  <si>
    <t xml:space="preserve">Наименование показателей </t>
  </si>
  <si>
    <t>Сумма</t>
  </si>
  <si>
    <t>ДОХОДЫ</t>
  </si>
  <si>
    <t>Всего доходов</t>
  </si>
  <si>
    <t>РАСХОДЫ</t>
  </si>
  <si>
    <t xml:space="preserve">1 00 00000 00 0000 000 </t>
  </si>
  <si>
    <t>Налоговые и неналоговые доходы</t>
  </si>
  <si>
    <t>Безвозмездные поступления</t>
  </si>
  <si>
    <t>2 00 00000 00 0000 000</t>
  </si>
  <si>
    <t>0100</t>
  </si>
  <si>
    <t>0200</t>
  </si>
  <si>
    <t>0300</t>
  </si>
  <si>
    <t>0400</t>
  </si>
  <si>
    <t>0500</t>
  </si>
  <si>
    <t>0600</t>
  </si>
  <si>
    <t>0700</t>
  </si>
  <si>
    <t>0800</t>
  </si>
  <si>
    <t>0900</t>
  </si>
  <si>
    <t>1000</t>
  </si>
  <si>
    <t>1100</t>
  </si>
  <si>
    <t>1200</t>
  </si>
  <si>
    <t>1300</t>
  </si>
  <si>
    <t>1400</t>
  </si>
  <si>
    <t>Всего расходов</t>
  </si>
  <si>
    <t>Дефицит (профицит)</t>
  </si>
  <si>
    <t>(рублей)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</si>
  <si>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</si>
  <si>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</si>
  <si>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</si>
  <si>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</si>
  <si>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</si>
  <si>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</si>
  <si>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</si>
  <si>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</si>
  <si>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</si>
  <si>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</si>
  <si>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</si>
  <si>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</si>
  <si>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</si>
  <si>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</si>
  <si>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Оценка ожидаемого исполнения краевого бюджета в 2020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</si>
</sst>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 Cy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Arial Cyr"/>
    </font>
    <font>
      <b/>
      <sz val="11"/>
      <color rgb="FF000000"/>
      <name val="Arial Cyr"/>
    </font>
    <font>
      <b/>
      <sz val="10"/>
      <color rgb="FF000000"/>
      <name val="Arial Cyr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7">
    <xf numFmtId="0" fontId="0" fillId="0" borderId="0"/>
    <xf numFmtId="0" fontId="7" fillId="0" borderId="0"/>
    <xf numFmtId="0" fontId="6" fillId="0" borderId="0"/>
    <xf numFmtId="0" fontId="6" fillId="0" borderId="0">
      <alignment horizontal="center"/>
    </xf>
    <xf numFmtId="0" fontId="8" fillId="0" borderId="0"/>
    <xf numFmtId="0" fontId="6" fillId="0" borderId="0">
      <alignment wrapText="1"/>
    </xf>
    <xf numFmtId="0" fontId="6" fillId="0" borderId="0">
      <alignment horizontal="center" wrapText="1"/>
    </xf>
    <xf numFmtId="0" fontId="6" fillId="0" borderId="3">
      <alignment horizontal="center" wrapText="1"/>
    </xf>
    <xf numFmtId="0" fontId="6" fillId="0" borderId="4">
      <alignment horizontal="center" wrapText="1"/>
    </xf>
    <xf numFmtId="0" fontId="9" fillId="0" borderId="0">
      <alignment horizontal="center"/>
    </xf>
    <xf numFmtId="0" fontId="6" fillId="0" borderId="0">
      <alignment horizontal="right"/>
    </xf>
    <xf numFmtId="0" fontId="10" fillId="0" borderId="0">
      <alignment horizontal="center"/>
    </xf>
    <xf numFmtId="0" fontId="6" fillId="0" borderId="3"/>
    <xf numFmtId="0" fontId="6" fillId="0" borderId="3">
      <alignment horizontal="right"/>
    </xf>
    <xf numFmtId="0" fontId="6" fillId="0" borderId="2">
      <alignment horizontal="center" vertical="center" wrapText="1"/>
    </xf>
    <xf numFmtId="0" fontId="6" fillId="0" borderId="2">
      <alignment horizontal="center"/>
    </xf>
    <xf numFmtId="0" fontId="6" fillId="0" borderId="2">
      <alignment vertical="top" wrapText="1"/>
    </xf>
    <xf numFmtId="49" fontId="6" fillId="0" borderId="2">
      <alignment horizontal="center" vertical="top" shrinkToFit="1"/>
    </xf>
    <xf numFmtId="4" fontId="6" fillId="0" borderId="2">
      <alignment horizontal="right" vertical="top" shrinkToFit="1"/>
    </xf>
    <xf numFmtId="0" fontId="11" fillId="0" borderId="2">
      <alignment horizontal="left"/>
    </xf>
    <xf numFmtId="0" fontId="11" fillId="0" borderId="2">
      <alignment horizontal="right"/>
    </xf>
    <xf numFmtId="4" fontId="11" fillId="0" borderId="2">
      <alignment horizontal="right" vertical="top" shrinkToFit="1"/>
    </xf>
    <xf numFmtId="0" fontId="11" fillId="0" borderId="4">
      <alignment horizontal="left"/>
    </xf>
    <xf numFmtId="0" fontId="11" fillId="0" borderId="4">
      <alignment horizontal="right"/>
    </xf>
    <xf numFmtId="4" fontId="11" fillId="0" borderId="4">
      <alignment horizontal="right" vertical="top" shrinkToFit="1"/>
    </xf>
    <xf numFmtId="0" fontId="11" fillId="0" borderId="3">
      <alignment horizontal="center"/>
    </xf>
    <xf numFmtId="0" fontId="6" fillId="0" borderId="2"/>
    <xf numFmtId="0" fontId="6" fillId="0" borderId="4"/>
    <xf numFmtId="0" fontId="6" fillId="0" borderId="0">
      <alignment horizontal="left" wrapText="1"/>
    </xf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12" fillId="2" borderId="0"/>
    <xf numFmtId="49" fontId="6" fillId="0" borderId="2">
      <alignment vertical="top" wrapText="1"/>
    </xf>
    <xf numFmtId="49" fontId="11" fillId="0" borderId="2">
      <alignment horizontal="center" vertical="top" shrinkToFit="1"/>
    </xf>
  </cellStyleXfs>
  <cellXfs count="16">
    <xf numFmtId="0" fontId="0" fillId="0" borderId="0" xfId="0"/>
    <xf numFmtId="49" fontId="1" fillId="0" borderId="1" xfId="0" applyNumberFormat="1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/>
    <xf numFmtId="0" fontId="0" fillId="0" borderId="1" xfId="0" applyBorder="1"/>
    <xf numFmtId="0" fontId="5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49" fontId="1" fillId="0" borderId="1" xfId="0" applyNumberFormat="1" applyFont="1" applyFill="1" applyBorder="1" applyAlignment="1">
      <alignment horizontal="left" vertical="top" wrapText="1"/>
    </xf>
    <xf numFmtId="4" fontId="0" fillId="0" borderId="0" xfId="0" applyNumberFormat="1"/>
    <xf numFmtId="4" fontId="5" fillId="0" borderId="1" xfId="0" applyNumberFormat="1" applyFont="1" applyBorder="1"/>
    <xf numFmtId="4" fontId="1" fillId="0" borderId="1" xfId="0" applyNumberFormat="1" applyFont="1" applyFill="1" applyBorder="1" applyAlignment="1">
      <alignment wrapText="1"/>
    </xf>
    <xf numFmtId="0" fontId="1" fillId="0" borderId="1" xfId="0" applyFont="1" applyBorder="1"/>
    <xf numFmtId="4" fontId="5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horizontal="center" vertical="center"/>
    </xf>
  </cellXfs>
  <cellStyles count="37">
    <cellStyle name="br" xfId="31"/>
    <cellStyle name="col" xfId="30"/>
    <cellStyle name="style0" xfId="32"/>
    <cellStyle name="td" xfId="33"/>
    <cellStyle name="tr" xfId="29"/>
    <cellStyle name="xl21" xfId="34"/>
    <cellStyle name="xl22" xfId="2"/>
    <cellStyle name="xl23" xfId="9"/>
    <cellStyle name="xl24" xfId="12"/>
    <cellStyle name="xl25" xfId="14"/>
    <cellStyle name="xl26" xfId="22"/>
    <cellStyle name="xl27" xfId="19"/>
    <cellStyle name="xl28" xfId="27"/>
    <cellStyle name="xl29" xfId="4"/>
    <cellStyle name="xl30" xfId="15"/>
    <cellStyle name="xl31" xfId="26"/>
    <cellStyle name="xl32" xfId="20"/>
    <cellStyle name="xl33" xfId="23"/>
    <cellStyle name="xl34" xfId="5"/>
    <cellStyle name="xl35" xfId="8"/>
    <cellStyle name="xl36" xfId="6"/>
    <cellStyle name="xl37" xfId="21"/>
    <cellStyle name="xl38" xfId="24"/>
    <cellStyle name="xl39" xfId="3"/>
    <cellStyle name="xl40" xfId="7"/>
    <cellStyle name="xl41" xfId="10"/>
    <cellStyle name="xl42" xfId="11"/>
    <cellStyle name="xl43" xfId="13"/>
    <cellStyle name="xl44" xfId="25"/>
    <cellStyle name="xl45" xfId="28"/>
    <cellStyle name="xl46" xfId="16"/>
    <cellStyle name="xl47" xfId="35"/>
    <cellStyle name="xl48" xfId="17"/>
    <cellStyle name="xl49" xfId="36"/>
    <cellStyle name="xl50" xfId="1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"/>
  <sheetViews>
    <sheetView tabSelected="1" view="pageBreakPreview" zoomScaleNormal="100" zoomScaleSheetLayoutView="100" workbookViewId="0">
      <selection activeCell="E23" sqref="E23"/>
    </sheetView>
  </sheetViews>
  <sheetFormatPr defaultRowHeight="15" x14ac:dyDescent="0.25"/>
  <cols>
    <col min="1" max="1" width="29.85546875" customWidth="1"/>
    <col min="2" max="2" width="56" customWidth="1"/>
    <col min="3" max="3" width="29.5703125" customWidth="1"/>
    <col min="4" max="4" width="31.5703125" customWidth="1"/>
    <col min="5" max="5" width="25.28515625" customWidth="1"/>
  </cols>
  <sheetData>
    <row r="1" spans="1:5" ht="20.25" x14ac:dyDescent="0.25">
      <c r="A1" s="15" t="s">
        <v>41</v>
      </c>
      <c r="B1" s="15"/>
      <c r="C1" s="15"/>
    </row>
    <row r="3" spans="1:5" ht="18.75" x14ac:dyDescent="0.3">
      <c r="C3" s="8" t="s">
        <v>26</v>
      </c>
    </row>
    <row r="4" spans="1:5" ht="18.75" x14ac:dyDescent="0.25">
      <c r="A4" s="2" t="s">
        <v>0</v>
      </c>
      <c r="B4" s="2" t="s">
        <v>1</v>
      </c>
      <c r="C4" s="2" t="s">
        <v>2</v>
      </c>
    </row>
    <row r="5" spans="1:5" ht="18.75" x14ac:dyDescent="0.3">
      <c r="A5" s="3"/>
      <c r="B5" s="4" t="s">
        <v>3</v>
      </c>
      <c r="C5" s="3"/>
    </row>
    <row r="6" spans="1:5" ht="18.75" x14ac:dyDescent="0.3">
      <c r="A6" s="7" t="s">
        <v>6</v>
      </c>
      <c r="B6" s="3" t="s">
        <v>7</v>
      </c>
      <c r="C6" s="12">
        <v>89389854017</v>
      </c>
    </row>
    <row r="7" spans="1:5" ht="18.75" x14ac:dyDescent="0.3">
      <c r="A7" s="7" t="s">
        <v>9</v>
      </c>
      <c r="B7" s="3" t="s">
        <v>8</v>
      </c>
      <c r="C7" s="12">
        <v>54543611006.279999</v>
      </c>
    </row>
    <row r="8" spans="1:5" ht="18.75" x14ac:dyDescent="0.3">
      <c r="A8" s="4"/>
      <c r="B8" s="4" t="s">
        <v>4</v>
      </c>
      <c r="C8" s="11">
        <f>C6+C7</f>
        <v>143933465023.28</v>
      </c>
    </row>
    <row r="9" spans="1:5" ht="18.75" x14ac:dyDescent="0.3">
      <c r="A9" s="3"/>
      <c r="B9" s="4" t="s">
        <v>5</v>
      </c>
      <c r="C9" s="13"/>
    </row>
    <row r="10" spans="1:5" ht="18.75" x14ac:dyDescent="0.3">
      <c r="A10" s="1" t="s">
        <v>10</v>
      </c>
      <c r="B10" s="9" t="s">
        <v>27</v>
      </c>
      <c r="C10" s="12">
        <v>7211470175.8800001</v>
      </c>
      <c r="E10" s="10"/>
    </row>
    <row r="11" spans="1:5" ht="18.75" x14ac:dyDescent="0.3">
      <c r="A11" s="1" t="s">
        <v>11</v>
      </c>
      <c r="B11" s="9" t="s">
        <v>28</v>
      </c>
      <c r="C11" s="12">
        <v>34197300</v>
      </c>
    </row>
    <row r="12" spans="1:5" ht="36.75" customHeight="1" x14ac:dyDescent="0.3">
      <c r="A12" s="1" t="s">
        <v>12</v>
      </c>
      <c r="B12" s="9" t="s">
        <v>29</v>
      </c>
      <c r="C12" s="12">
        <v>2192961094.6199999</v>
      </c>
    </row>
    <row r="13" spans="1:5" ht="18.75" x14ac:dyDescent="0.3">
      <c r="A13" s="1" t="s">
        <v>13</v>
      </c>
      <c r="B13" s="9" t="s">
        <v>30</v>
      </c>
      <c r="C13" s="12">
        <v>35564995604</v>
      </c>
      <c r="E13" s="10"/>
    </row>
    <row r="14" spans="1:5" ht="37.5" x14ac:dyDescent="0.3">
      <c r="A14" s="1" t="s">
        <v>14</v>
      </c>
      <c r="B14" s="9" t="s">
        <v>31</v>
      </c>
      <c r="C14" s="12">
        <v>15208458898</v>
      </c>
    </row>
    <row r="15" spans="1:5" ht="18.75" x14ac:dyDescent="0.3">
      <c r="A15" s="1" t="s">
        <v>15</v>
      </c>
      <c r="B15" s="9" t="s">
        <v>32</v>
      </c>
      <c r="C15" s="12">
        <v>122809069.75</v>
      </c>
    </row>
    <row r="16" spans="1:5" ht="18.75" x14ac:dyDescent="0.3">
      <c r="A16" s="1" t="s">
        <v>16</v>
      </c>
      <c r="B16" s="9" t="s">
        <v>33</v>
      </c>
      <c r="C16" s="12">
        <v>28512983782.869999</v>
      </c>
    </row>
    <row r="17" spans="1:4" ht="18.75" x14ac:dyDescent="0.3">
      <c r="A17" s="1" t="s">
        <v>17</v>
      </c>
      <c r="B17" s="9" t="s">
        <v>34</v>
      </c>
      <c r="C17" s="12">
        <v>1563986527.9300001</v>
      </c>
    </row>
    <row r="18" spans="1:4" ht="18.75" x14ac:dyDescent="0.3">
      <c r="A18" s="1" t="s">
        <v>18</v>
      </c>
      <c r="B18" s="9" t="s">
        <v>35</v>
      </c>
      <c r="C18" s="12">
        <v>23297839952.200001</v>
      </c>
    </row>
    <row r="19" spans="1:4" ht="18.75" x14ac:dyDescent="0.3">
      <c r="A19" s="1" t="s">
        <v>19</v>
      </c>
      <c r="B19" s="9" t="s">
        <v>36</v>
      </c>
      <c r="C19" s="12">
        <v>44552279934.709999</v>
      </c>
    </row>
    <row r="20" spans="1:4" ht="18.75" x14ac:dyDescent="0.3">
      <c r="A20" s="1" t="s">
        <v>20</v>
      </c>
      <c r="B20" s="9" t="s">
        <v>37</v>
      </c>
      <c r="C20" s="12">
        <v>2982235196.1500001</v>
      </c>
    </row>
    <row r="21" spans="1:4" ht="18.75" x14ac:dyDescent="0.3">
      <c r="A21" s="1" t="s">
        <v>21</v>
      </c>
      <c r="B21" s="9" t="s">
        <v>38</v>
      </c>
      <c r="C21" s="12">
        <v>486291062.93000001</v>
      </c>
    </row>
    <row r="22" spans="1:4" ht="37.5" x14ac:dyDescent="0.3">
      <c r="A22" s="1" t="s">
        <v>22</v>
      </c>
      <c r="B22" s="9" t="s">
        <v>39</v>
      </c>
      <c r="C22" s="12">
        <v>3391607.75</v>
      </c>
    </row>
    <row r="23" spans="1:4" ht="75" x14ac:dyDescent="0.3">
      <c r="A23" s="1" t="s">
        <v>23</v>
      </c>
      <c r="B23" s="9" t="s">
        <v>40</v>
      </c>
      <c r="C23" s="12">
        <v>5577005134.7700005</v>
      </c>
    </row>
    <row r="24" spans="1:4" ht="18.75" x14ac:dyDescent="0.25">
      <c r="A24" s="5"/>
      <c r="B24" s="6" t="s">
        <v>24</v>
      </c>
      <c r="C24" s="14">
        <f>SUM(C10:C23)</f>
        <v>167310905341.55997</v>
      </c>
    </row>
    <row r="25" spans="1:4" ht="18.75" x14ac:dyDescent="0.25">
      <c r="A25" s="5"/>
      <c r="B25" s="6" t="s">
        <v>25</v>
      </c>
      <c r="C25" s="14">
        <f>C8-C24</f>
        <v>-23377440318.279968</v>
      </c>
      <c r="D25" s="10"/>
    </row>
    <row r="27" spans="1:4" x14ac:dyDescent="0.25">
      <c r="C27" s="10"/>
    </row>
    <row r="29" spans="1:4" x14ac:dyDescent="0.25">
      <c r="C29" s="10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Лист3</vt:lpstr>
      <vt:lpstr>Лист2!Область_печати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2020-11-18T07:40:12Z</dcterms:modified>
</cp:coreProperties>
</file>