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Лист1!$A$1:$G$76</definedName>
  </definedNames>
  <calcPr calcId="152511"/>
</workbook>
</file>

<file path=xl/calcChain.xml><?xml version="1.0" encoding="utf-8"?>
<calcChain xmlns="http://schemas.openxmlformats.org/spreadsheetml/2006/main">
  <c r="E23" i="2" l="1"/>
  <c r="E22" i="2"/>
  <c r="E20" i="2"/>
  <c r="I19" i="2"/>
  <c r="E19" i="2"/>
  <c r="E18" i="2"/>
  <c r="I17" i="2"/>
  <c r="I16" i="2"/>
  <c r="E16" i="2"/>
  <c r="I15" i="2"/>
  <c r="E15" i="2"/>
  <c r="I14" i="2"/>
  <c r="E14" i="2"/>
  <c r="I13" i="2"/>
  <c r="E13" i="2"/>
  <c r="I12" i="2"/>
  <c r="E12" i="2"/>
  <c r="I10" i="2"/>
  <c r="E10" i="2"/>
  <c r="I9" i="2"/>
  <c r="E9" i="2"/>
  <c r="I8" i="2"/>
  <c r="E8" i="2"/>
  <c r="I7" i="2"/>
  <c r="E7" i="2"/>
  <c r="I6" i="2"/>
  <c r="E6" i="2"/>
  <c r="I4" i="2"/>
  <c r="E4" i="2"/>
  <c r="E3" i="2"/>
  <c r="D10" i="1" l="1"/>
  <c r="D7" i="1"/>
</calcChain>
</file>

<file path=xl/sharedStrings.xml><?xml version="1.0" encoding="utf-8"?>
<sst xmlns="http://schemas.openxmlformats.org/spreadsheetml/2006/main" count="170" uniqueCount="108">
  <si>
    <t>№ п/п</t>
  </si>
  <si>
    <t>Социально-экономические показатели</t>
  </si>
  <si>
    <t>Совокупный объем деятельности</t>
  </si>
  <si>
    <t>Оборот общественного питания</t>
  </si>
  <si>
    <t>Оборот розничной торговли</t>
  </si>
  <si>
    <t>Оборот оптовой торговли</t>
  </si>
  <si>
    <t>Объем промышленной продукции</t>
  </si>
  <si>
    <t>производство полуфабрикатов</t>
  </si>
  <si>
    <t>Платные услуги населению</t>
  </si>
  <si>
    <t>Единица измерения</t>
  </si>
  <si>
    <t xml:space="preserve">единиц </t>
  </si>
  <si>
    <t>тонн</t>
  </si>
  <si>
    <t>туб</t>
  </si>
  <si>
    <t>единиц</t>
  </si>
  <si>
    <t>человек</t>
  </si>
  <si>
    <t xml:space="preserve">сдано в аренду </t>
  </si>
  <si>
    <t xml:space="preserve">закрыто </t>
  </si>
  <si>
    <t xml:space="preserve">картофель </t>
  </si>
  <si>
    <t xml:space="preserve">овощи </t>
  </si>
  <si>
    <t xml:space="preserve">плоды </t>
  </si>
  <si>
    <t xml:space="preserve">лектехсырье </t>
  </si>
  <si>
    <t xml:space="preserve">производство хлеба и хлебобулочных изделий </t>
  </si>
  <si>
    <t xml:space="preserve">производство кондитерских изделий </t>
  </si>
  <si>
    <t xml:space="preserve">производство консервов </t>
  </si>
  <si>
    <t xml:space="preserve">Количество предприятий общественного питания </t>
  </si>
  <si>
    <t>млн.руб.</t>
  </si>
  <si>
    <t>Приморский крайпотребсоюз</t>
  </si>
  <si>
    <t>Приморский край</t>
  </si>
  <si>
    <t xml:space="preserve">Численность населения </t>
  </si>
  <si>
    <t>тыс. чел.</t>
  </si>
  <si>
    <t>Количество населенных пунктов</t>
  </si>
  <si>
    <t>Численность населения обслуживаемого потребительской кооперацией</t>
  </si>
  <si>
    <t>ед.</t>
  </si>
  <si>
    <t xml:space="preserve">Средняя численность работников в потребительской кооперации </t>
  </si>
  <si>
    <t>в т.ч. на бюджетной основе</t>
  </si>
  <si>
    <t>Центр технического обслуживания  ККТ</t>
  </si>
  <si>
    <t>кв.м</t>
  </si>
  <si>
    <t>Количество предприятий по производству хлеба и хлебобулочных изделий</t>
  </si>
  <si>
    <t xml:space="preserve">Охотничьи угодья </t>
  </si>
  <si>
    <t>Га</t>
  </si>
  <si>
    <t>тыс.рублей</t>
  </si>
  <si>
    <t>ООО "Ремонтно-монтажный комбинат  Приморского крайпотребсоюза"</t>
  </si>
  <si>
    <t>переработка дикорастущей продукции</t>
  </si>
  <si>
    <t>квашение, соление овощей</t>
  </si>
  <si>
    <t>x</t>
  </si>
  <si>
    <t>%</t>
  </si>
  <si>
    <t>Доля Приморского КПС в Прим.крае по численности обслуживания населения</t>
  </si>
  <si>
    <t>ООО "Уссурийская оптово-торговая база Приморского крайпотребсоюза"</t>
  </si>
  <si>
    <t>Оптовый товарооборот</t>
  </si>
  <si>
    <t>НПОУ "Владивостокский гуманитарно-коммерческий колледж"</t>
  </si>
  <si>
    <t>Количество объектов розничной торговли на 2017г.</t>
  </si>
  <si>
    <t>в т.ч. объем бытовых услуг</t>
  </si>
  <si>
    <t>Объем заготовительного оборота сельскохозяйственной продукции</t>
  </si>
  <si>
    <t>мед</t>
  </si>
  <si>
    <t>сок березовый</t>
  </si>
  <si>
    <t>папоротник</t>
  </si>
  <si>
    <t>грибы (свежие, соленые)</t>
  </si>
  <si>
    <t>плоды дикорастущие</t>
  </si>
  <si>
    <t xml:space="preserve">из них                                                  действующие </t>
  </si>
  <si>
    <t>3</t>
  </si>
  <si>
    <t>4</t>
  </si>
  <si>
    <t>5</t>
  </si>
  <si>
    <t>6</t>
  </si>
  <si>
    <t>1</t>
  </si>
  <si>
    <t>2</t>
  </si>
  <si>
    <t>Уплачено налогов и страховых взносов в бюджет</t>
  </si>
  <si>
    <t>Количество населённых пунктов обслуживаемых потребительской кооперацией</t>
  </si>
  <si>
    <t>Столярный цех для изготовления изделий для населения (окна, двери, коробки дверные, лоджии  и т.д..)</t>
  </si>
  <si>
    <t>Доля Приморского КПС в Прим.крае по количеству населенных пунктов обслуживаемых потребкооперацией</t>
  </si>
  <si>
    <t>Общий объем деятельности</t>
  </si>
  <si>
    <t xml:space="preserve">Площадь складских помещений </t>
  </si>
  <si>
    <t>2017 год</t>
  </si>
  <si>
    <t>Контингент  на 01.09.18</t>
  </si>
  <si>
    <t>В % к 2016г.</t>
  </si>
  <si>
    <t>ОСНОВНЫЕ ПОКАЗАТЕЛИ СОЦИАЛЬНО-ЭКОНОМИЧЕСКОЙ ДЕЯТЕЛЬНОСТИ ПРИМОРСКОГО КРАЙПОТРЕБСОЮЗА ЗА 2017 ГОД</t>
  </si>
  <si>
    <t>Модернизация МТБ  производственной и загот.деятельности всей системы, тыс.руб.</t>
  </si>
  <si>
    <t>Оказанная помощь Приморским крайпотребсоюзом на производственную и заготовительную деятельность, тыс.руб.</t>
  </si>
  <si>
    <t>Показатели Приморского крайпотребсоюза</t>
  </si>
  <si>
    <t>Показатели</t>
  </si>
  <si>
    <t>2015 год</t>
  </si>
  <si>
    <t>2016 год</t>
  </si>
  <si>
    <t>Откл., %%</t>
  </si>
  <si>
    <t>6мес. 2016г.</t>
  </si>
  <si>
    <t>Совокупный объем деятельности, тыс.руб.</t>
  </si>
  <si>
    <t>Объем продукции производства, тыс.руб.</t>
  </si>
  <si>
    <t>в том числе</t>
  </si>
  <si>
    <t>консервы, туб</t>
  </si>
  <si>
    <t>переработка папоротника, тонн</t>
  </si>
  <si>
    <t>хлеб и хлебобулочные изделия, тонн</t>
  </si>
  <si>
    <t>кондитерские  изделия, тонн</t>
  </si>
  <si>
    <t>Заготовительный оборот, тыс.руб.</t>
  </si>
  <si>
    <t>овощи, тонн</t>
  </si>
  <si>
    <t>мед, тонн</t>
  </si>
  <si>
    <t>сок березовый, тонн</t>
  </si>
  <si>
    <t>папоротник, тонн</t>
  </si>
  <si>
    <t>лекарственно-техническое сырье, тонн</t>
  </si>
  <si>
    <t>грибы соленые, тонн</t>
  </si>
  <si>
    <t>грибы свежие, тонн</t>
  </si>
  <si>
    <t>плоды дикорастущие, тонн</t>
  </si>
  <si>
    <t>Финансовый результат, тыс.руб.</t>
  </si>
  <si>
    <t>в т.ч. Производство, тыс.руб.</t>
  </si>
  <si>
    <r>
      <rPr>
        <b/>
        <sz val="14"/>
        <color theme="1"/>
        <rFont val="Times New Roman"/>
        <family val="1"/>
        <charset val="204"/>
      </rPr>
      <t>В 2015 году:</t>
    </r>
    <r>
      <rPr>
        <sz val="14"/>
        <color theme="1"/>
        <rFont val="Times New Roman"/>
        <family val="1"/>
        <charset val="204"/>
      </rPr>
      <t xml:space="preserve">   На производственную и заготовительную деятельности Приморским крайпотребсоюзом было выделено беспроцентных займов на сумму 8,8 млн. руб. Из них,  Михайловскому райпо  - 6,3 млн. руб.  на модернизацию Михайловского хлебозавода. Произведена полная реконструкция помещений  хлебозавода (кондитерские и кулинарные цеха, хлебопекарный цех),  замена хлебопекарного и кондитерского оборудования . Полная стоимость проекта 2015-2016гг. более 8,5 млн.руб.;  Хорольскому райпо - 0,5 млн. руб. на хлебопекарное оборудование для хлебозавода; ООО "Чугуевский Райзаготохотпром" - 2 млн.руб. на модернизацию производства по переработке дикорастущей продукции.                                                  </t>
    </r>
    <r>
      <rPr>
        <b/>
        <sz val="14"/>
        <color theme="1"/>
        <rFont val="Times New Roman"/>
        <family val="1"/>
        <charset val="204"/>
      </rPr>
      <t>В 2016 году</t>
    </r>
    <r>
      <rPr>
        <sz val="14"/>
        <color theme="1"/>
        <rFont val="Times New Roman"/>
        <family val="1"/>
        <charset val="204"/>
      </rPr>
      <t xml:space="preserve">: 1,1 млн.руб. выделено на производственную деятельность ООО "Чугуевский Райзаготохотпром" (0,78млн.руб.) и ООО "Михайловский хлеб"  Михайловского райпо (0,3 млн.руб.) на дополнительное хлебопекарное оборудование.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 В 2017 </t>
    </r>
    <r>
      <rPr>
        <sz val="14"/>
        <color theme="1"/>
        <rFont val="Times New Roman"/>
        <family val="1"/>
        <charset val="204"/>
      </rPr>
      <t>году выделено 1,1 млн.руб. ООО "Чугуевский Райзаготохотпром"  и ООО "Михайловский хлеб"  Михайловского райпо 0,5 млн.руб.</t>
    </r>
  </si>
  <si>
    <t>6мес. 2018г.</t>
  </si>
  <si>
    <t>Количество цехов по переработке овощей, ягод и дикорастущей продукции</t>
  </si>
  <si>
    <t>консервирование продукции</t>
  </si>
  <si>
    <t>их мощности :</t>
  </si>
  <si>
    <t>9 мес. 2018г.</t>
  </si>
  <si>
    <t>В % к   9 мес. 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</si>
</sst>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0" fontId="4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wrapText="1"/>
    </xf>
    <xf numFmtId="0" fontId="4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wrapText="1"/>
    </xf>
    <xf numFmtId="0" fontId="2" fillId="0" borderId="26" xfId="0" applyFont="1" applyBorder="1" applyAlignment="1">
      <alignment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Border="1"/>
    <xf numFmtId="0" fontId="2" fillId="0" borderId="2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/>
    <xf numFmtId="0" fontId="2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wrapText="1"/>
    </xf>
    <xf numFmtId="0" fontId="2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/>
    <xf numFmtId="164" fontId="1" fillId="0" borderId="23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BreakPreview" zoomScale="120" zoomScaleNormal="130" zoomScaleSheetLayoutView="120" workbookViewId="0">
      <selection activeCell="G61" sqref="G61"/>
    </sheetView>
  </sheetViews>
  <sheetFormatPr defaultRowHeight="15.75" x14ac:dyDescent="0.25"/>
  <cols>
    <col min="1" max="1" width="4.28515625" style="9" customWidth="1"/>
    <col min="2" max="2" width="51.28515625" style="3" customWidth="1"/>
    <col min="3" max="3" width="10.85546875" style="9" customWidth="1"/>
    <col min="4" max="4" width="9.85546875" style="8" customWidth="1"/>
    <col min="5" max="5" width="8.28515625" style="8" customWidth="1"/>
    <col min="6" max="6" width="7.7109375" style="8" customWidth="1"/>
    <col min="7" max="7" width="8" style="8" customWidth="1"/>
    <col min="8" max="16384" width="9.140625" style="7"/>
  </cols>
  <sheetData>
    <row r="1" spans="1:7" ht="37.5" customHeight="1" x14ac:dyDescent="0.3">
      <c r="A1" s="59" t="s">
        <v>74</v>
      </c>
      <c r="B1" s="59"/>
      <c r="C1" s="59"/>
      <c r="D1" s="59"/>
      <c r="E1" s="59"/>
      <c r="F1" s="59"/>
      <c r="G1" s="59"/>
    </row>
    <row r="2" spans="1:7" ht="13.5" customHeight="1" thickBot="1" x14ac:dyDescent="0.3"/>
    <row r="3" spans="1:7" ht="22.5" customHeight="1" x14ac:dyDescent="0.25">
      <c r="A3" s="67" t="s">
        <v>0</v>
      </c>
      <c r="B3" s="77" t="s">
        <v>1</v>
      </c>
      <c r="C3" s="90" t="s">
        <v>9</v>
      </c>
      <c r="D3" s="84" t="s">
        <v>26</v>
      </c>
      <c r="E3" s="85"/>
      <c r="F3" s="84" t="s">
        <v>27</v>
      </c>
      <c r="G3" s="88"/>
    </row>
    <row r="4" spans="1:7" ht="22.5" customHeight="1" x14ac:dyDescent="0.25">
      <c r="A4" s="68"/>
      <c r="B4" s="78"/>
      <c r="C4" s="91"/>
      <c r="D4" s="86"/>
      <c r="E4" s="87"/>
      <c r="F4" s="86"/>
      <c r="G4" s="89"/>
    </row>
    <row r="5" spans="1:7" ht="15" customHeight="1" x14ac:dyDescent="0.25">
      <c r="A5" s="27">
        <v>1</v>
      </c>
      <c r="B5" s="15" t="s">
        <v>28</v>
      </c>
      <c r="C5" s="14" t="s">
        <v>29</v>
      </c>
      <c r="D5" s="60" t="s">
        <v>44</v>
      </c>
      <c r="E5" s="60"/>
      <c r="F5" s="69">
        <v>1913</v>
      </c>
      <c r="G5" s="70"/>
    </row>
    <row r="6" spans="1:7" ht="28.5" customHeight="1" x14ac:dyDescent="0.25">
      <c r="A6" s="27">
        <v>2</v>
      </c>
      <c r="B6" s="15" t="s">
        <v>31</v>
      </c>
      <c r="C6" s="14" t="s">
        <v>29</v>
      </c>
      <c r="D6" s="60">
        <v>371</v>
      </c>
      <c r="E6" s="60"/>
      <c r="F6" s="69" t="s">
        <v>44</v>
      </c>
      <c r="G6" s="70"/>
    </row>
    <row r="7" spans="1:7" ht="31.5" customHeight="1" x14ac:dyDescent="0.25">
      <c r="A7" s="27">
        <v>3</v>
      </c>
      <c r="B7" s="15" t="s">
        <v>46</v>
      </c>
      <c r="C7" s="14" t="s">
        <v>45</v>
      </c>
      <c r="D7" s="71">
        <f>D6/F5*100</f>
        <v>19.393622582331417</v>
      </c>
      <c r="E7" s="71"/>
      <c r="F7" s="69" t="s">
        <v>44</v>
      </c>
      <c r="G7" s="70"/>
    </row>
    <row r="8" spans="1:7" ht="15" customHeight="1" x14ac:dyDescent="0.25">
      <c r="A8" s="27">
        <v>4</v>
      </c>
      <c r="B8" s="15" t="s">
        <v>30</v>
      </c>
      <c r="C8" s="14" t="s">
        <v>32</v>
      </c>
      <c r="D8" s="60" t="s">
        <v>44</v>
      </c>
      <c r="E8" s="60"/>
      <c r="F8" s="69">
        <v>659</v>
      </c>
      <c r="G8" s="70"/>
    </row>
    <row r="9" spans="1:7" ht="33" customHeight="1" x14ac:dyDescent="0.25">
      <c r="A9" s="27">
        <v>5</v>
      </c>
      <c r="B9" s="15" t="s">
        <v>66</v>
      </c>
      <c r="C9" s="14" t="s">
        <v>32</v>
      </c>
      <c r="D9" s="60">
        <v>81</v>
      </c>
      <c r="E9" s="60"/>
      <c r="F9" s="69" t="s">
        <v>44</v>
      </c>
      <c r="G9" s="70"/>
    </row>
    <row r="10" spans="1:7" ht="44.25" customHeight="1" thickBot="1" x14ac:dyDescent="0.3">
      <c r="A10" s="28">
        <v>6</v>
      </c>
      <c r="B10" s="22" t="s">
        <v>68</v>
      </c>
      <c r="C10" s="21" t="s">
        <v>45</v>
      </c>
      <c r="D10" s="72">
        <f>D9/F8*100</f>
        <v>12.291350531107739</v>
      </c>
      <c r="E10" s="72"/>
      <c r="F10" s="62" t="s">
        <v>44</v>
      </c>
      <c r="G10" s="63"/>
    </row>
    <row r="11" spans="1:7" ht="26.25" customHeight="1" x14ac:dyDescent="0.25">
      <c r="A11" s="67" t="s">
        <v>0</v>
      </c>
      <c r="B11" s="75" t="s">
        <v>1</v>
      </c>
      <c r="C11" s="94" t="s">
        <v>9</v>
      </c>
      <c r="D11" s="75" t="s">
        <v>26</v>
      </c>
      <c r="E11" s="75"/>
      <c r="F11" s="75"/>
      <c r="G11" s="79"/>
    </row>
    <row r="12" spans="1:7" ht="22.5" customHeight="1" x14ac:dyDescent="0.25">
      <c r="A12" s="68"/>
      <c r="B12" s="76"/>
      <c r="C12" s="95"/>
      <c r="D12" s="76" t="s">
        <v>71</v>
      </c>
      <c r="E12" s="76"/>
      <c r="F12" s="76"/>
      <c r="G12" s="80"/>
    </row>
    <row r="13" spans="1:7" ht="29.25" customHeight="1" x14ac:dyDescent="0.25">
      <c r="A13" s="27">
        <v>1</v>
      </c>
      <c r="B13" s="15" t="s">
        <v>33</v>
      </c>
      <c r="C13" s="10" t="s">
        <v>14</v>
      </c>
      <c r="D13" s="60">
        <v>888</v>
      </c>
      <c r="E13" s="60"/>
      <c r="F13" s="60"/>
      <c r="G13" s="61"/>
    </row>
    <row r="14" spans="1:7" ht="19.5" customHeight="1" x14ac:dyDescent="0.25">
      <c r="A14" s="27">
        <v>2</v>
      </c>
      <c r="B14" s="4" t="s">
        <v>50</v>
      </c>
      <c r="C14" s="10" t="s">
        <v>10</v>
      </c>
      <c r="D14" s="69">
        <v>141</v>
      </c>
      <c r="E14" s="69"/>
      <c r="F14" s="69"/>
      <c r="G14" s="70"/>
    </row>
    <row r="15" spans="1:7" ht="15" customHeight="1" x14ac:dyDescent="0.25">
      <c r="A15" s="27"/>
      <c r="B15" s="5" t="s">
        <v>58</v>
      </c>
      <c r="C15" s="10" t="s">
        <v>10</v>
      </c>
      <c r="D15" s="69">
        <v>83</v>
      </c>
      <c r="E15" s="69"/>
      <c r="F15" s="69"/>
      <c r="G15" s="70"/>
    </row>
    <row r="16" spans="1:7" ht="12.75" customHeight="1" x14ac:dyDescent="0.25">
      <c r="A16" s="29"/>
      <c r="B16" s="5" t="s">
        <v>15</v>
      </c>
      <c r="C16" s="10" t="s">
        <v>10</v>
      </c>
      <c r="D16" s="69">
        <v>36</v>
      </c>
      <c r="E16" s="69"/>
      <c r="F16" s="69"/>
      <c r="G16" s="70"/>
    </row>
    <row r="17" spans="1:7" ht="12.75" customHeight="1" x14ac:dyDescent="0.25">
      <c r="A17" s="29"/>
      <c r="B17" s="5" t="s">
        <v>16</v>
      </c>
      <c r="C17" s="10" t="s">
        <v>10</v>
      </c>
      <c r="D17" s="69">
        <v>22</v>
      </c>
      <c r="E17" s="69"/>
      <c r="F17" s="69"/>
      <c r="G17" s="70"/>
    </row>
    <row r="18" spans="1:7" ht="16.5" customHeight="1" x14ac:dyDescent="0.25">
      <c r="A18" s="30" t="s">
        <v>59</v>
      </c>
      <c r="B18" s="1" t="s">
        <v>24</v>
      </c>
      <c r="C18" s="10" t="s">
        <v>10</v>
      </c>
      <c r="D18" s="69">
        <v>4</v>
      </c>
      <c r="E18" s="69"/>
      <c r="F18" s="69"/>
      <c r="G18" s="70"/>
    </row>
    <row r="19" spans="1:7" ht="31.5" x14ac:dyDescent="0.25">
      <c r="A19" s="30" t="s">
        <v>60</v>
      </c>
      <c r="B19" s="1" t="s">
        <v>37</v>
      </c>
      <c r="C19" s="14" t="s">
        <v>13</v>
      </c>
      <c r="D19" s="69">
        <v>4</v>
      </c>
      <c r="E19" s="69"/>
      <c r="F19" s="69"/>
      <c r="G19" s="70"/>
    </row>
    <row r="20" spans="1:7" ht="30" customHeight="1" x14ac:dyDescent="0.25">
      <c r="A20" s="30" t="s">
        <v>61</v>
      </c>
      <c r="B20" s="15" t="s">
        <v>103</v>
      </c>
      <c r="C20" s="14" t="s">
        <v>13</v>
      </c>
      <c r="D20" s="60">
        <v>3</v>
      </c>
      <c r="E20" s="60"/>
      <c r="F20" s="60"/>
      <c r="G20" s="61"/>
    </row>
    <row r="21" spans="1:7" ht="13.5" customHeight="1" x14ac:dyDescent="0.25">
      <c r="A21" s="31"/>
      <c r="B21" s="15" t="s">
        <v>105</v>
      </c>
      <c r="C21" s="10"/>
      <c r="D21" s="60"/>
      <c r="E21" s="60"/>
      <c r="F21" s="60"/>
      <c r="G21" s="61"/>
    </row>
    <row r="22" spans="1:7" ht="13.5" customHeight="1" x14ac:dyDescent="0.25">
      <c r="A22" s="31"/>
      <c r="B22" s="16" t="s">
        <v>104</v>
      </c>
      <c r="C22" s="10" t="s">
        <v>12</v>
      </c>
      <c r="D22" s="60">
        <v>1600</v>
      </c>
      <c r="E22" s="60"/>
      <c r="F22" s="60"/>
      <c r="G22" s="61"/>
    </row>
    <row r="23" spans="1:7" ht="13.5" customHeight="1" x14ac:dyDescent="0.25">
      <c r="A23" s="31"/>
      <c r="B23" s="16" t="s">
        <v>43</v>
      </c>
      <c r="C23" s="10" t="s">
        <v>11</v>
      </c>
      <c r="D23" s="60">
        <v>150</v>
      </c>
      <c r="E23" s="60"/>
      <c r="F23" s="60"/>
      <c r="G23" s="61"/>
    </row>
    <row r="24" spans="1:7" ht="13.5" customHeight="1" x14ac:dyDescent="0.25">
      <c r="A24" s="31"/>
      <c r="B24" s="16" t="s">
        <v>42</v>
      </c>
      <c r="C24" s="10" t="s">
        <v>11</v>
      </c>
      <c r="D24" s="60">
        <v>130</v>
      </c>
      <c r="E24" s="60"/>
      <c r="F24" s="60"/>
      <c r="G24" s="61"/>
    </row>
    <row r="25" spans="1:7" ht="18.75" customHeight="1" x14ac:dyDescent="0.25">
      <c r="A25" s="30" t="s">
        <v>62</v>
      </c>
      <c r="B25" s="15" t="s">
        <v>38</v>
      </c>
      <c r="C25" s="10" t="s">
        <v>39</v>
      </c>
      <c r="D25" s="60">
        <v>776.3</v>
      </c>
      <c r="E25" s="60"/>
      <c r="F25" s="60"/>
      <c r="G25" s="61"/>
    </row>
    <row r="26" spans="1:7" ht="27" customHeight="1" x14ac:dyDescent="0.25">
      <c r="A26" s="31">
        <v>7</v>
      </c>
      <c r="B26" s="17" t="s">
        <v>49</v>
      </c>
      <c r="C26" s="14"/>
      <c r="D26" s="76"/>
      <c r="E26" s="76"/>
      <c r="F26" s="76"/>
      <c r="G26" s="80"/>
    </row>
    <row r="27" spans="1:7" ht="15.75" customHeight="1" x14ac:dyDescent="0.25">
      <c r="A27" s="31"/>
      <c r="B27" s="18" t="s">
        <v>69</v>
      </c>
      <c r="C27" s="10" t="s">
        <v>40</v>
      </c>
      <c r="D27" s="60">
        <v>40703</v>
      </c>
      <c r="E27" s="60"/>
      <c r="F27" s="60"/>
      <c r="G27" s="61"/>
    </row>
    <row r="28" spans="1:7" ht="15" customHeight="1" x14ac:dyDescent="0.25">
      <c r="A28" s="31"/>
      <c r="B28" s="18" t="s">
        <v>72</v>
      </c>
      <c r="C28" s="14" t="s">
        <v>14</v>
      </c>
      <c r="D28" s="73">
        <v>450</v>
      </c>
      <c r="E28" s="73"/>
      <c r="F28" s="73"/>
      <c r="G28" s="74"/>
    </row>
    <row r="29" spans="1:7" ht="15" customHeight="1" x14ac:dyDescent="0.25">
      <c r="A29" s="31"/>
      <c r="B29" s="19" t="s">
        <v>34</v>
      </c>
      <c r="C29" s="14" t="s">
        <v>14</v>
      </c>
      <c r="D29" s="60">
        <v>170</v>
      </c>
      <c r="E29" s="60"/>
      <c r="F29" s="60"/>
      <c r="G29" s="61"/>
    </row>
    <row r="30" spans="1:7" ht="30" customHeight="1" x14ac:dyDescent="0.25">
      <c r="A30" s="31">
        <v>8</v>
      </c>
      <c r="B30" s="11" t="s">
        <v>41</v>
      </c>
      <c r="C30" s="10"/>
      <c r="D30" s="69"/>
      <c r="E30" s="69"/>
      <c r="F30" s="69"/>
      <c r="G30" s="70"/>
    </row>
    <row r="31" spans="1:7" ht="14.25" customHeight="1" x14ac:dyDescent="0.25">
      <c r="A31" s="31"/>
      <c r="B31" s="18" t="s">
        <v>69</v>
      </c>
      <c r="C31" s="10" t="s">
        <v>40</v>
      </c>
      <c r="D31" s="69">
        <v>10689</v>
      </c>
      <c r="E31" s="69"/>
      <c r="F31" s="69"/>
      <c r="G31" s="70"/>
    </row>
    <row r="32" spans="1:7" ht="42.75" customHeight="1" x14ac:dyDescent="0.25">
      <c r="A32" s="31"/>
      <c r="B32" s="26" t="s">
        <v>67</v>
      </c>
      <c r="C32" s="10" t="s">
        <v>13</v>
      </c>
      <c r="D32" s="69">
        <v>1</v>
      </c>
      <c r="E32" s="69"/>
      <c r="F32" s="69"/>
      <c r="G32" s="70"/>
    </row>
    <row r="33" spans="1:7" ht="14.25" customHeight="1" x14ac:dyDescent="0.25">
      <c r="A33" s="31"/>
      <c r="B33" s="13" t="s">
        <v>35</v>
      </c>
      <c r="C33" s="10" t="s">
        <v>13</v>
      </c>
      <c r="D33" s="69">
        <v>1</v>
      </c>
      <c r="E33" s="69"/>
      <c r="F33" s="69"/>
      <c r="G33" s="70"/>
    </row>
    <row r="34" spans="1:7" ht="30.75" customHeight="1" x14ac:dyDescent="0.25">
      <c r="A34" s="31">
        <v>9</v>
      </c>
      <c r="B34" s="11" t="s">
        <v>47</v>
      </c>
      <c r="C34" s="10"/>
      <c r="D34" s="69"/>
      <c r="E34" s="69"/>
      <c r="F34" s="69"/>
      <c r="G34" s="70"/>
    </row>
    <row r="35" spans="1:7" ht="14.25" customHeight="1" x14ac:dyDescent="0.25">
      <c r="A35" s="31"/>
      <c r="B35" s="1" t="s">
        <v>69</v>
      </c>
      <c r="C35" s="10" t="s">
        <v>40</v>
      </c>
      <c r="D35" s="81">
        <v>188181</v>
      </c>
      <c r="E35" s="82"/>
      <c r="F35" s="82"/>
      <c r="G35" s="83"/>
    </row>
    <row r="36" spans="1:7" ht="15.75" customHeight="1" x14ac:dyDescent="0.25">
      <c r="A36" s="31"/>
      <c r="B36" s="13" t="s">
        <v>48</v>
      </c>
      <c r="C36" s="10" t="s">
        <v>40</v>
      </c>
      <c r="D36" s="69">
        <v>132405</v>
      </c>
      <c r="E36" s="69"/>
      <c r="F36" s="69"/>
      <c r="G36" s="70"/>
    </row>
    <row r="37" spans="1:7" ht="18" customHeight="1" thickBot="1" x14ac:dyDescent="0.3">
      <c r="A37" s="32"/>
      <c r="B37" s="23" t="s">
        <v>70</v>
      </c>
      <c r="C37" s="24" t="s">
        <v>36</v>
      </c>
      <c r="D37" s="62">
        <v>12000</v>
      </c>
      <c r="E37" s="62"/>
      <c r="F37" s="62"/>
      <c r="G37" s="63"/>
    </row>
    <row r="38" spans="1:7" ht="42.75" customHeight="1" x14ac:dyDescent="0.25">
      <c r="A38" s="67" t="s">
        <v>0</v>
      </c>
      <c r="B38" s="75" t="s">
        <v>1</v>
      </c>
      <c r="C38" s="92" t="s">
        <v>9</v>
      </c>
      <c r="D38" s="64" t="s">
        <v>26</v>
      </c>
      <c r="E38" s="65"/>
      <c r="F38" s="65"/>
      <c r="G38" s="66"/>
    </row>
    <row r="39" spans="1:7" ht="51" customHeight="1" x14ac:dyDescent="0.25">
      <c r="A39" s="68"/>
      <c r="B39" s="76"/>
      <c r="C39" s="93"/>
      <c r="D39" s="2" t="s">
        <v>71</v>
      </c>
      <c r="E39" s="2" t="s">
        <v>73</v>
      </c>
      <c r="F39" s="12" t="s">
        <v>106</v>
      </c>
      <c r="G39" s="12" t="s">
        <v>107</v>
      </c>
    </row>
    <row r="40" spans="1:7" ht="19.5" customHeight="1" x14ac:dyDescent="0.25">
      <c r="A40" s="30" t="s">
        <v>63</v>
      </c>
      <c r="B40" s="4" t="s">
        <v>2</v>
      </c>
      <c r="C40" s="10" t="s">
        <v>25</v>
      </c>
      <c r="D40" s="33">
        <v>1434.164</v>
      </c>
      <c r="E40" s="6">
        <v>92</v>
      </c>
      <c r="F40" s="6">
        <v>938</v>
      </c>
      <c r="G40" s="25">
        <v>89</v>
      </c>
    </row>
    <row r="41" spans="1:7" x14ac:dyDescent="0.25">
      <c r="A41" s="30" t="s">
        <v>64</v>
      </c>
      <c r="B41" s="4" t="s">
        <v>4</v>
      </c>
      <c r="C41" s="10" t="s">
        <v>25</v>
      </c>
      <c r="D41" s="33">
        <v>756.77700000000004</v>
      </c>
      <c r="E41" s="6">
        <v>89</v>
      </c>
      <c r="F41" s="6">
        <v>490</v>
      </c>
      <c r="G41" s="25">
        <v>85</v>
      </c>
    </row>
    <row r="42" spans="1:7" x14ac:dyDescent="0.25">
      <c r="A42" s="30" t="s">
        <v>59</v>
      </c>
      <c r="B42" s="4" t="s">
        <v>3</v>
      </c>
      <c r="C42" s="10" t="s">
        <v>25</v>
      </c>
      <c r="D42" s="33">
        <v>36.598999999999997</v>
      </c>
      <c r="E42" s="6">
        <v>92.4</v>
      </c>
      <c r="F42" s="6">
        <v>25</v>
      </c>
      <c r="G42" s="25">
        <v>91</v>
      </c>
    </row>
    <row r="43" spans="1:7" ht="18" customHeight="1" x14ac:dyDescent="0.25">
      <c r="A43" s="31">
        <v>4</v>
      </c>
      <c r="B43" s="4" t="s">
        <v>5</v>
      </c>
      <c r="C43" s="10" t="s">
        <v>25</v>
      </c>
      <c r="D43" s="33">
        <v>161.77099999999999</v>
      </c>
      <c r="E43" s="6">
        <v>85</v>
      </c>
      <c r="F43" s="6">
        <v>114</v>
      </c>
      <c r="G43" s="25">
        <v>100</v>
      </c>
    </row>
    <row r="44" spans="1:7" ht="25.5" customHeight="1" x14ac:dyDescent="0.25">
      <c r="A44" s="31">
        <v>5</v>
      </c>
      <c r="B44" s="18" t="s">
        <v>52</v>
      </c>
      <c r="C44" s="10" t="s">
        <v>25</v>
      </c>
      <c r="D44" s="33">
        <v>170.297</v>
      </c>
      <c r="E44" s="6">
        <v>101</v>
      </c>
      <c r="F44" s="6">
        <v>109</v>
      </c>
      <c r="G44" s="25">
        <v>96</v>
      </c>
    </row>
    <row r="45" spans="1:7" x14ac:dyDescent="0.25">
      <c r="A45" s="31"/>
      <c r="B45" s="5" t="s">
        <v>17</v>
      </c>
      <c r="C45" s="10" t="s">
        <v>11</v>
      </c>
      <c r="D45" s="6">
        <v>368</v>
      </c>
      <c r="E45" s="6">
        <v>100.4</v>
      </c>
      <c r="F45" s="6">
        <v>204</v>
      </c>
      <c r="G45" s="25">
        <v>85</v>
      </c>
    </row>
    <row r="46" spans="1:7" x14ac:dyDescent="0.25">
      <c r="A46" s="30"/>
      <c r="B46" s="5" t="s">
        <v>18</v>
      </c>
      <c r="C46" s="10" t="s">
        <v>11</v>
      </c>
      <c r="D46" s="6">
        <v>762.5</v>
      </c>
      <c r="E46" s="6">
        <v>101.2</v>
      </c>
      <c r="F46" s="6">
        <v>486</v>
      </c>
      <c r="G46" s="25">
        <v>82</v>
      </c>
    </row>
    <row r="47" spans="1:7" x14ac:dyDescent="0.25">
      <c r="A47" s="31"/>
      <c r="B47" s="5" t="s">
        <v>19</v>
      </c>
      <c r="C47" s="10" t="s">
        <v>11</v>
      </c>
      <c r="D47" s="6">
        <v>216.4</v>
      </c>
      <c r="E47" s="6">
        <v>78</v>
      </c>
      <c r="F47" s="6">
        <v>124</v>
      </c>
      <c r="G47" s="25">
        <v>82</v>
      </c>
    </row>
    <row r="48" spans="1:7" x14ac:dyDescent="0.25">
      <c r="A48" s="31"/>
      <c r="B48" s="5" t="s">
        <v>20</v>
      </c>
      <c r="C48" s="10" t="s">
        <v>11</v>
      </c>
      <c r="D48" s="6">
        <v>9.6</v>
      </c>
      <c r="E48" s="6">
        <v>73</v>
      </c>
      <c r="F48" s="6">
        <v>5.5</v>
      </c>
      <c r="G48" s="25">
        <v>85</v>
      </c>
    </row>
    <row r="49" spans="1:7" x14ac:dyDescent="0.25">
      <c r="A49" s="31"/>
      <c r="B49" s="5" t="s">
        <v>53</v>
      </c>
      <c r="C49" s="10" t="s">
        <v>11</v>
      </c>
      <c r="D49" s="6">
        <v>5</v>
      </c>
      <c r="E49" s="6">
        <v>30</v>
      </c>
      <c r="F49" s="6">
        <v>6.6</v>
      </c>
      <c r="G49" s="25">
        <v>215</v>
      </c>
    </row>
    <row r="50" spans="1:7" x14ac:dyDescent="0.25">
      <c r="A50" s="31"/>
      <c r="B50" s="5" t="s">
        <v>54</v>
      </c>
      <c r="C50" s="10" t="s">
        <v>11</v>
      </c>
      <c r="D50" s="6">
        <v>42.2</v>
      </c>
      <c r="E50" s="6">
        <v>122</v>
      </c>
      <c r="F50" s="6">
        <v>28</v>
      </c>
      <c r="G50" s="25">
        <v>66</v>
      </c>
    </row>
    <row r="51" spans="1:7" x14ac:dyDescent="0.25">
      <c r="A51" s="31"/>
      <c r="B51" s="5" t="s">
        <v>55</v>
      </c>
      <c r="C51" s="10" t="s">
        <v>11</v>
      </c>
      <c r="D51" s="6">
        <v>85.8</v>
      </c>
      <c r="E51" s="6">
        <v>117</v>
      </c>
      <c r="F51" s="6">
        <v>81.400000000000006</v>
      </c>
      <c r="G51" s="25">
        <v>96</v>
      </c>
    </row>
    <row r="52" spans="1:7" x14ac:dyDescent="0.25">
      <c r="A52" s="31"/>
      <c r="B52" s="5" t="s">
        <v>56</v>
      </c>
      <c r="C52" s="10" t="s">
        <v>11</v>
      </c>
      <c r="D52" s="6">
        <v>6.5</v>
      </c>
      <c r="E52" s="6">
        <v>51</v>
      </c>
      <c r="F52" s="6">
        <v>12</v>
      </c>
      <c r="G52" s="25">
        <v>100</v>
      </c>
    </row>
    <row r="53" spans="1:7" x14ac:dyDescent="0.25">
      <c r="A53" s="31"/>
      <c r="B53" s="5" t="s">
        <v>57</v>
      </c>
      <c r="C53" s="10" t="s">
        <v>11</v>
      </c>
      <c r="D53" s="6">
        <v>10.8</v>
      </c>
      <c r="E53" s="6">
        <v>71</v>
      </c>
      <c r="F53" s="6">
        <v>3.5</v>
      </c>
      <c r="G53" s="25">
        <v>42</v>
      </c>
    </row>
    <row r="54" spans="1:7" x14ac:dyDescent="0.25">
      <c r="A54" s="31">
        <v>6</v>
      </c>
      <c r="B54" s="4" t="s">
        <v>6</v>
      </c>
      <c r="C54" s="10" t="s">
        <v>25</v>
      </c>
      <c r="D54" s="6">
        <v>137.96</v>
      </c>
      <c r="E54" s="6">
        <v>100.2</v>
      </c>
      <c r="F54" s="6">
        <v>83</v>
      </c>
      <c r="G54" s="25">
        <v>81</v>
      </c>
    </row>
    <row r="55" spans="1:7" x14ac:dyDescent="0.25">
      <c r="A55" s="30"/>
      <c r="B55" s="5" t="s">
        <v>7</v>
      </c>
      <c r="C55" s="10" t="s">
        <v>25</v>
      </c>
      <c r="D55" s="6">
        <v>8.91</v>
      </c>
      <c r="E55" s="6">
        <v>94</v>
      </c>
      <c r="F55" s="6">
        <v>1.8</v>
      </c>
      <c r="G55" s="25">
        <v>27</v>
      </c>
    </row>
    <row r="56" spans="1:7" x14ac:dyDescent="0.25">
      <c r="A56" s="30"/>
      <c r="B56" s="20" t="s">
        <v>21</v>
      </c>
      <c r="C56" s="10" t="s">
        <v>11</v>
      </c>
      <c r="D56" s="6">
        <v>1121</v>
      </c>
      <c r="E56" s="6">
        <v>94</v>
      </c>
      <c r="F56" s="6">
        <v>707</v>
      </c>
      <c r="G56" s="25">
        <v>83</v>
      </c>
    </row>
    <row r="57" spans="1:7" x14ac:dyDescent="0.25">
      <c r="A57" s="30"/>
      <c r="B57" s="5" t="s">
        <v>22</v>
      </c>
      <c r="C57" s="10" t="s">
        <v>11</v>
      </c>
      <c r="D57" s="6">
        <v>186</v>
      </c>
      <c r="E57" s="6">
        <v>101.4</v>
      </c>
      <c r="F57" s="6">
        <v>92</v>
      </c>
      <c r="G57" s="25">
        <v>66</v>
      </c>
    </row>
    <row r="58" spans="1:7" x14ac:dyDescent="0.25">
      <c r="A58" s="30"/>
      <c r="B58" s="5" t="s">
        <v>23</v>
      </c>
      <c r="C58" s="10" t="s">
        <v>12</v>
      </c>
      <c r="D58" s="6">
        <v>1021</v>
      </c>
      <c r="E58" s="6">
        <v>102.5</v>
      </c>
      <c r="F58" s="6">
        <v>782</v>
      </c>
      <c r="G58" s="25">
        <v>81</v>
      </c>
    </row>
    <row r="59" spans="1:7" x14ac:dyDescent="0.25">
      <c r="A59" s="31">
        <v>7</v>
      </c>
      <c r="B59" s="1" t="s">
        <v>8</v>
      </c>
      <c r="C59" s="14" t="s">
        <v>25</v>
      </c>
      <c r="D59" s="33">
        <v>32.578000000000003</v>
      </c>
      <c r="E59" s="6">
        <v>100.7</v>
      </c>
      <c r="F59" s="6">
        <v>22.7</v>
      </c>
      <c r="G59" s="25">
        <v>100</v>
      </c>
    </row>
    <row r="60" spans="1:7" x14ac:dyDescent="0.25">
      <c r="A60" s="30"/>
      <c r="B60" s="5" t="s">
        <v>51</v>
      </c>
      <c r="C60" s="14" t="s">
        <v>25</v>
      </c>
      <c r="D60" s="33">
        <v>0.49399999999999999</v>
      </c>
      <c r="E60" s="6">
        <v>105.2</v>
      </c>
      <c r="F60" s="6">
        <v>0.4</v>
      </c>
      <c r="G60" s="25">
        <v>101</v>
      </c>
    </row>
    <row r="61" spans="1:7" x14ac:dyDescent="0.25">
      <c r="A61" s="34">
        <v>8</v>
      </c>
      <c r="B61" s="4" t="s">
        <v>65</v>
      </c>
      <c r="C61" s="14" t="s">
        <v>25</v>
      </c>
      <c r="D61" s="44">
        <v>107.441</v>
      </c>
      <c r="E61" s="10">
        <v>94</v>
      </c>
      <c r="F61" s="10">
        <v>67</v>
      </c>
      <c r="G61" s="10">
        <v>86</v>
      </c>
    </row>
    <row r="62" spans="1:7" ht="31.5" hidden="1" x14ac:dyDescent="0.25">
      <c r="A62" s="34">
        <v>9</v>
      </c>
      <c r="B62" s="42" t="s">
        <v>75</v>
      </c>
      <c r="C62" s="14" t="s">
        <v>25</v>
      </c>
      <c r="D62" s="10">
        <v>15.3</v>
      </c>
      <c r="E62" s="10">
        <v>72</v>
      </c>
      <c r="F62" s="10"/>
      <c r="G62" s="10"/>
    </row>
    <row r="63" spans="1:7" ht="48" hidden="1" thickBot="1" x14ac:dyDescent="0.3">
      <c r="A63" s="34">
        <v>10</v>
      </c>
      <c r="B63" s="43" t="s">
        <v>76</v>
      </c>
      <c r="C63" s="14" t="s">
        <v>25</v>
      </c>
      <c r="D63" s="10">
        <v>13.5</v>
      </c>
      <c r="E63" s="10">
        <v>92</v>
      </c>
      <c r="F63" s="10"/>
      <c r="G63" s="10"/>
    </row>
    <row r="64" spans="1:7" hidden="1" x14ac:dyDescent="0.25"/>
  </sheetData>
  <mergeCells count="52">
    <mergeCell ref="A3:A4"/>
    <mergeCell ref="C3:C4"/>
    <mergeCell ref="C38:C39"/>
    <mergeCell ref="A11:A12"/>
    <mergeCell ref="B11:B12"/>
    <mergeCell ref="C11:C12"/>
    <mergeCell ref="D28:G28"/>
    <mergeCell ref="D29:G29"/>
    <mergeCell ref="D30:G30"/>
    <mergeCell ref="B38:B39"/>
    <mergeCell ref="B3:B4"/>
    <mergeCell ref="D11:G11"/>
    <mergeCell ref="D12:G12"/>
    <mergeCell ref="D13:G13"/>
    <mergeCell ref="D14:G14"/>
    <mergeCell ref="D35:G35"/>
    <mergeCell ref="D26:G26"/>
    <mergeCell ref="D27:G27"/>
    <mergeCell ref="D3:E4"/>
    <mergeCell ref="F3:G4"/>
    <mergeCell ref="D5:E5"/>
    <mergeCell ref="D6:E6"/>
    <mergeCell ref="D7:E7"/>
    <mergeCell ref="D8:E8"/>
    <mergeCell ref="D9:E9"/>
    <mergeCell ref="D10:E10"/>
    <mergeCell ref="F5:G5"/>
    <mergeCell ref="F6:G6"/>
    <mergeCell ref="F7:G7"/>
    <mergeCell ref="F8:G8"/>
    <mergeCell ref="F9:G9"/>
    <mergeCell ref="D15:G15"/>
    <mergeCell ref="D16:G16"/>
    <mergeCell ref="D17:G17"/>
    <mergeCell ref="D18:G18"/>
    <mergeCell ref="D25:G25"/>
    <mergeCell ref="A1:G1"/>
    <mergeCell ref="D24:G24"/>
    <mergeCell ref="D37:G37"/>
    <mergeCell ref="D38:G38"/>
    <mergeCell ref="A38:A39"/>
    <mergeCell ref="D31:G31"/>
    <mergeCell ref="D32:G32"/>
    <mergeCell ref="D33:G33"/>
    <mergeCell ref="D34:G34"/>
    <mergeCell ref="D36:G36"/>
    <mergeCell ref="D19:G19"/>
    <mergeCell ref="D20:G20"/>
    <mergeCell ref="D21:G21"/>
    <mergeCell ref="D22:G22"/>
    <mergeCell ref="D23:G23"/>
    <mergeCell ref="F10:G10"/>
  </mergeCells>
  <pageMargins left="0" right="0" top="0" bottom="0" header="0" footer="0"/>
  <pageSetup paperSize="9" scale="97" orientation="portrait" verticalDpi="18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4" sqref="H4"/>
    </sheetView>
  </sheetViews>
  <sheetFormatPr defaultRowHeight="15" x14ac:dyDescent="0.25"/>
  <cols>
    <col min="1" max="1" width="4" customWidth="1"/>
    <col min="2" max="2" width="44.28515625" customWidth="1"/>
    <col min="3" max="3" width="8.85546875" customWidth="1"/>
    <col min="4" max="4" width="8.28515625" customWidth="1"/>
    <col min="5" max="6" width="9.5703125" customWidth="1"/>
    <col min="7" max="7" width="8.42578125" hidden="1" customWidth="1"/>
    <col min="8" max="8" width="9.42578125" customWidth="1"/>
    <col min="9" max="9" width="9.5703125" customWidth="1"/>
  </cols>
  <sheetData>
    <row r="1" spans="1:9" ht="19.5" thickBot="1" x14ac:dyDescent="0.3">
      <c r="A1" s="45"/>
      <c r="B1" s="96" t="s">
        <v>77</v>
      </c>
      <c r="C1" s="96"/>
      <c r="D1" s="96"/>
      <c r="E1" s="96"/>
      <c r="F1" s="96"/>
      <c r="G1" s="96"/>
      <c r="H1" s="96"/>
      <c r="I1" s="96"/>
    </row>
    <row r="2" spans="1:9" ht="47.25" x14ac:dyDescent="0.25">
      <c r="A2" s="46" t="s">
        <v>0</v>
      </c>
      <c r="B2" s="40" t="s">
        <v>78</v>
      </c>
      <c r="C2" s="46" t="s">
        <v>79</v>
      </c>
      <c r="D2" s="35" t="s">
        <v>80</v>
      </c>
      <c r="E2" s="38" t="s">
        <v>81</v>
      </c>
      <c r="F2" s="41" t="s">
        <v>71</v>
      </c>
      <c r="G2" s="46" t="s">
        <v>82</v>
      </c>
      <c r="H2" s="35" t="s">
        <v>102</v>
      </c>
      <c r="I2" s="38" t="s">
        <v>81</v>
      </c>
    </row>
    <row r="3" spans="1:9" ht="31.5" x14ac:dyDescent="0.25">
      <c r="A3" s="47">
        <v>1</v>
      </c>
      <c r="B3" s="42" t="s">
        <v>83</v>
      </c>
      <c r="C3" s="48">
        <v>1578.8</v>
      </c>
      <c r="D3" s="36">
        <v>1553.6</v>
      </c>
      <c r="E3" s="49">
        <f>D3/C3*100</f>
        <v>98.403851026095765</v>
      </c>
      <c r="F3" s="33">
        <v>1434.164</v>
      </c>
      <c r="G3" s="36"/>
      <c r="H3" s="36">
        <v>594.62</v>
      </c>
      <c r="I3" s="37">
        <v>84</v>
      </c>
    </row>
    <row r="4" spans="1:9" ht="31.5" x14ac:dyDescent="0.25">
      <c r="A4" s="47">
        <v>2</v>
      </c>
      <c r="B4" s="51" t="s">
        <v>84</v>
      </c>
      <c r="C4" s="31">
        <v>141157</v>
      </c>
      <c r="D4" s="36">
        <v>137673</v>
      </c>
      <c r="E4" s="49">
        <f t="shared" ref="E4" si="0">D4/C4*100</f>
        <v>97.531826264372285</v>
      </c>
      <c r="F4" s="57"/>
      <c r="G4" s="36">
        <v>62709</v>
      </c>
      <c r="H4" s="36">
        <v>62709</v>
      </c>
      <c r="I4" s="49">
        <f>H4/G4*100</f>
        <v>100</v>
      </c>
    </row>
    <row r="5" spans="1:9" ht="15.75" x14ac:dyDescent="0.25">
      <c r="A5" s="31"/>
      <c r="B5" s="52" t="s">
        <v>85</v>
      </c>
      <c r="C5" s="31"/>
      <c r="D5" s="36"/>
      <c r="E5" s="49"/>
      <c r="F5" s="57"/>
      <c r="G5" s="36"/>
      <c r="H5" s="36"/>
      <c r="I5" s="49"/>
    </row>
    <row r="6" spans="1:9" ht="15.75" x14ac:dyDescent="0.25">
      <c r="A6" s="31"/>
      <c r="B6" s="52" t="s">
        <v>86</v>
      </c>
      <c r="C6" s="31">
        <v>756.7</v>
      </c>
      <c r="D6" s="36">
        <v>995.4</v>
      </c>
      <c r="E6" s="49">
        <f t="shared" ref="E6:E10" si="1">D6/C6*100</f>
        <v>131.54486586493985</v>
      </c>
      <c r="F6" s="57"/>
      <c r="G6" s="36">
        <v>167</v>
      </c>
      <c r="H6" s="36">
        <v>167</v>
      </c>
      <c r="I6" s="49">
        <f t="shared" ref="I6:I10" si="2">H6/G6*100</f>
        <v>100</v>
      </c>
    </row>
    <row r="7" spans="1:9" ht="15.75" x14ac:dyDescent="0.25">
      <c r="A7" s="31"/>
      <c r="B7" s="52" t="s">
        <v>87</v>
      </c>
      <c r="C7" s="31">
        <v>82</v>
      </c>
      <c r="D7" s="36">
        <v>54</v>
      </c>
      <c r="E7" s="49">
        <f t="shared" si="1"/>
        <v>65.853658536585371</v>
      </c>
      <c r="F7" s="57"/>
      <c r="G7" s="36">
        <v>42.8</v>
      </c>
      <c r="H7" s="36">
        <v>42.8</v>
      </c>
      <c r="I7" s="49">
        <f t="shared" si="2"/>
        <v>100</v>
      </c>
    </row>
    <row r="8" spans="1:9" ht="15.75" x14ac:dyDescent="0.25">
      <c r="A8" s="31"/>
      <c r="B8" s="52" t="s">
        <v>88</v>
      </c>
      <c r="C8" s="31">
        <v>1354</v>
      </c>
      <c r="D8" s="36">
        <v>1196</v>
      </c>
      <c r="E8" s="49">
        <f t="shared" si="1"/>
        <v>88.330871491875925</v>
      </c>
      <c r="F8" s="57"/>
      <c r="G8" s="36">
        <v>583</v>
      </c>
      <c r="H8" s="36">
        <v>583</v>
      </c>
      <c r="I8" s="49">
        <f t="shared" si="2"/>
        <v>100</v>
      </c>
    </row>
    <row r="9" spans="1:9" ht="15.75" x14ac:dyDescent="0.25">
      <c r="A9" s="31"/>
      <c r="B9" s="52" t="s">
        <v>89</v>
      </c>
      <c r="C9" s="31">
        <v>183.1</v>
      </c>
      <c r="D9" s="36">
        <v>183.2</v>
      </c>
      <c r="E9" s="49">
        <f t="shared" si="1"/>
        <v>100.05461496450027</v>
      </c>
      <c r="F9" s="57"/>
      <c r="G9" s="36">
        <v>104</v>
      </c>
      <c r="H9" s="36">
        <v>104</v>
      </c>
      <c r="I9" s="49">
        <f t="shared" si="2"/>
        <v>100</v>
      </c>
    </row>
    <row r="10" spans="1:9" ht="15.75" x14ac:dyDescent="0.25">
      <c r="A10" s="47">
        <v>3</v>
      </c>
      <c r="B10" s="42" t="s">
        <v>90</v>
      </c>
      <c r="C10" s="31">
        <v>166036</v>
      </c>
      <c r="D10" s="36">
        <v>169178</v>
      </c>
      <c r="E10" s="49">
        <f t="shared" si="1"/>
        <v>101.89236069286179</v>
      </c>
      <c r="F10" s="57"/>
      <c r="G10" s="36">
        <v>72644</v>
      </c>
      <c r="H10" s="36">
        <v>72644</v>
      </c>
      <c r="I10" s="49">
        <f t="shared" si="2"/>
        <v>100</v>
      </c>
    </row>
    <row r="11" spans="1:9" ht="15.75" x14ac:dyDescent="0.25">
      <c r="A11" s="31"/>
      <c r="B11" s="52" t="s">
        <v>85</v>
      </c>
      <c r="C11" s="31"/>
      <c r="D11" s="36"/>
      <c r="E11" s="49"/>
      <c r="F11" s="57"/>
      <c r="G11" s="36"/>
      <c r="H11" s="36"/>
      <c r="I11" s="49"/>
    </row>
    <row r="12" spans="1:9" ht="15.75" x14ac:dyDescent="0.25">
      <c r="A12" s="31"/>
      <c r="B12" s="52" t="s">
        <v>91</v>
      </c>
      <c r="C12" s="31">
        <v>703</v>
      </c>
      <c r="D12" s="36">
        <v>753.8</v>
      </c>
      <c r="E12" s="49">
        <f t="shared" ref="E12:E16" si="3">D12/C12*100</f>
        <v>107.22617354196299</v>
      </c>
      <c r="F12" s="57"/>
      <c r="G12" s="36">
        <v>253</v>
      </c>
      <c r="H12" s="36">
        <v>253</v>
      </c>
      <c r="I12" s="49">
        <f t="shared" ref="I12:I17" si="4">H12/G12*100</f>
        <v>100</v>
      </c>
    </row>
    <row r="13" spans="1:9" ht="15.75" x14ac:dyDescent="0.25">
      <c r="A13" s="31"/>
      <c r="B13" s="52" t="s">
        <v>92</v>
      </c>
      <c r="C13" s="31">
        <v>17</v>
      </c>
      <c r="D13" s="36">
        <v>16.7</v>
      </c>
      <c r="E13" s="49">
        <f t="shared" si="3"/>
        <v>98.235294117647058</v>
      </c>
      <c r="F13" s="57"/>
      <c r="G13" s="36">
        <v>1.6</v>
      </c>
      <c r="H13" s="36">
        <v>1.6</v>
      </c>
      <c r="I13" s="49">
        <f t="shared" si="4"/>
        <v>100</v>
      </c>
    </row>
    <row r="14" spans="1:9" ht="15.75" x14ac:dyDescent="0.25">
      <c r="A14" s="31"/>
      <c r="B14" s="52" t="s">
        <v>93</v>
      </c>
      <c r="C14" s="31">
        <v>61.7</v>
      </c>
      <c r="D14" s="36">
        <v>35</v>
      </c>
      <c r="E14" s="49">
        <f t="shared" si="3"/>
        <v>56.726094003241492</v>
      </c>
      <c r="F14" s="57"/>
      <c r="G14" s="36">
        <v>42.2</v>
      </c>
      <c r="H14" s="36">
        <v>42.2</v>
      </c>
      <c r="I14" s="49">
        <f t="shared" si="4"/>
        <v>100</v>
      </c>
    </row>
    <row r="15" spans="1:9" ht="15.75" x14ac:dyDescent="0.25">
      <c r="A15" s="31"/>
      <c r="B15" s="52" t="s">
        <v>94</v>
      </c>
      <c r="C15" s="31">
        <v>105.5</v>
      </c>
      <c r="D15" s="36">
        <v>73</v>
      </c>
      <c r="E15" s="49">
        <f t="shared" si="3"/>
        <v>69.194312796208536</v>
      </c>
      <c r="F15" s="57"/>
      <c r="G15" s="36">
        <v>84.6</v>
      </c>
      <c r="H15" s="36">
        <v>84.6</v>
      </c>
      <c r="I15" s="49">
        <f t="shared" si="4"/>
        <v>100</v>
      </c>
    </row>
    <row r="16" spans="1:9" ht="15.75" x14ac:dyDescent="0.25">
      <c r="A16" s="31"/>
      <c r="B16" s="52" t="s">
        <v>95</v>
      </c>
      <c r="C16" s="31">
        <v>11.3</v>
      </c>
      <c r="D16" s="36">
        <v>13.2</v>
      </c>
      <c r="E16" s="49">
        <f t="shared" si="3"/>
        <v>116.81415929203538</v>
      </c>
      <c r="F16" s="57"/>
      <c r="G16" s="36">
        <v>3.9</v>
      </c>
      <c r="H16" s="36">
        <v>3.9</v>
      </c>
      <c r="I16" s="49">
        <f t="shared" si="4"/>
        <v>100</v>
      </c>
    </row>
    <row r="17" spans="1:9" ht="15.75" x14ac:dyDescent="0.25">
      <c r="A17" s="31"/>
      <c r="B17" s="52" t="s">
        <v>96</v>
      </c>
      <c r="C17" s="31"/>
      <c r="D17" s="36">
        <v>4</v>
      </c>
      <c r="E17" s="49"/>
      <c r="F17" s="57"/>
      <c r="G17" s="36">
        <v>2.1</v>
      </c>
      <c r="H17" s="36">
        <v>2.1</v>
      </c>
      <c r="I17" s="49">
        <f t="shared" si="4"/>
        <v>100</v>
      </c>
    </row>
    <row r="18" spans="1:9" ht="15.75" x14ac:dyDescent="0.25">
      <c r="A18" s="31"/>
      <c r="B18" s="52" t="s">
        <v>97</v>
      </c>
      <c r="C18" s="31">
        <v>7.5</v>
      </c>
      <c r="D18" s="36">
        <v>8.8000000000000007</v>
      </c>
      <c r="E18" s="49">
        <f t="shared" ref="E18:E20" si="5">D18/C18*100</f>
        <v>117.33333333333333</v>
      </c>
      <c r="F18" s="57"/>
      <c r="G18" s="36"/>
      <c r="H18" s="36"/>
      <c r="I18" s="49"/>
    </row>
    <row r="19" spans="1:9" ht="15.75" x14ac:dyDescent="0.25">
      <c r="A19" s="31"/>
      <c r="B19" s="52" t="s">
        <v>98</v>
      </c>
      <c r="C19" s="31">
        <v>12.3</v>
      </c>
      <c r="D19" s="36">
        <v>15.2</v>
      </c>
      <c r="E19" s="49">
        <f t="shared" si="5"/>
        <v>123.57723577235771</v>
      </c>
      <c r="F19" s="57"/>
      <c r="G19" s="36">
        <v>4.0999999999999996</v>
      </c>
      <c r="H19" s="36">
        <v>4.0999999999999996</v>
      </c>
      <c r="I19" s="49">
        <f t="shared" ref="I19" si="6">H19/G19*100</f>
        <v>100</v>
      </c>
    </row>
    <row r="20" spans="1:9" ht="15.75" x14ac:dyDescent="0.25">
      <c r="A20" s="47">
        <v>4</v>
      </c>
      <c r="B20" s="42" t="s">
        <v>99</v>
      </c>
      <c r="C20" s="31">
        <v>51173</v>
      </c>
      <c r="D20" s="36">
        <v>17592</v>
      </c>
      <c r="E20" s="49">
        <f t="shared" si="5"/>
        <v>34.37750376174936</v>
      </c>
      <c r="F20" s="57"/>
      <c r="G20" s="36"/>
      <c r="H20" s="36"/>
      <c r="I20" s="37"/>
    </row>
    <row r="21" spans="1:9" ht="15.75" x14ac:dyDescent="0.25">
      <c r="A21" s="31"/>
      <c r="B21" s="52" t="s">
        <v>100</v>
      </c>
      <c r="C21" s="31"/>
      <c r="D21" s="36"/>
      <c r="E21" s="49"/>
      <c r="F21" s="57"/>
      <c r="G21" s="36"/>
      <c r="H21" s="36"/>
      <c r="I21" s="37"/>
    </row>
    <row r="22" spans="1:9" ht="47.25" x14ac:dyDescent="0.25">
      <c r="A22" s="47">
        <v>5</v>
      </c>
      <c r="B22" s="42" t="s">
        <v>75</v>
      </c>
      <c r="C22" s="31">
        <v>12766</v>
      </c>
      <c r="D22" s="36">
        <v>2822</v>
      </c>
      <c r="E22" s="49">
        <f t="shared" ref="E22:E23" si="7">D22/C22*100</f>
        <v>22.105592981356729</v>
      </c>
      <c r="F22" s="57"/>
      <c r="G22" s="36"/>
      <c r="H22" s="36"/>
      <c r="I22" s="50"/>
    </row>
    <row r="23" spans="1:9" ht="63.75" thickBot="1" x14ac:dyDescent="0.3">
      <c r="A23" s="53">
        <v>6</v>
      </c>
      <c r="B23" s="43" t="s">
        <v>76</v>
      </c>
      <c r="C23" s="54">
        <v>8800</v>
      </c>
      <c r="D23" s="39">
        <v>1100</v>
      </c>
      <c r="E23" s="55">
        <f t="shared" si="7"/>
        <v>12.5</v>
      </c>
      <c r="F23" s="58"/>
      <c r="G23" s="39">
        <v>960</v>
      </c>
      <c r="H23" s="39">
        <v>960</v>
      </c>
      <c r="I23" s="56"/>
    </row>
    <row r="24" spans="1:9" x14ac:dyDescent="0.25">
      <c r="A24" s="97" t="s">
        <v>101</v>
      </c>
      <c r="B24" s="97"/>
      <c r="C24" s="97"/>
      <c r="D24" s="97"/>
      <c r="E24" s="97"/>
      <c r="F24" s="97"/>
      <c r="G24" s="97"/>
      <c r="H24" s="97"/>
      <c r="I24" s="97"/>
    </row>
    <row r="25" spans="1:9" x14ac:dyDescent="0.25">
      <c r="A25" s="97"/>
      <c r="B25" s="97"/>
      <c r="C25" s="97"/>
      <c r="D25" s="97"/>
      <c r="E25" s="97"/>
      <c r="F25" s="97"/>
      <c r="G25" s="97"/>
      <c r="H25" s="97"/>
      <c r="I25" s="97"/>
    </row>
    <row r="26" spans="1:9" x14ac:dyDescent="0.25">
      <c r="A26" s="97"/>
      <c r="B26" s="97"/>
      <c r="C26" s="97"/>
      <c r="D26" s="97"/>
      <c r="E26" s="97"/>
      <c r="F26" s="97"/>
      <c r="G26" s="97"/>
      <c r="H26" s="97"/>
      <c r="I26" s="97"/>
    </row>
    <row r="27" spans="1:9" x14ac:dyDescent="0.25">
      <c r="A27" s="97"/>
      <c r="B27" s="97"/>
      <c r="C27" s="97"/>
      <c r="D27" s="97"/>
      <c r="E27" s="97"/>
      <c r="F27" s="97"/>
      <c r="G27" s="97"/>
      <c r="H27" s="97"/>
      <c r="I27" s="97"/>
    </row>
    <row r="28" spans="1:9" x14ac:dyDescent="0.25">
      <c r="A28" s="97"/>
      <c r="B28" s="97"/>
      <c r="C28" s="97"/>
      <c r="D28" s="97"/>
      <c r="E28" s="97"/>
      <c r="F28" s="97"/>
      <c r="G28" s="97"/>
      <c r="H28" s="97"/>
      <c r="I28" s="97"/>
    </row>
  </sheetData>
  <mergeCells count="2">
    <mergeCell ref="B1:I1"/>
    <mergeCell ref="A24:I2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2018-12-09T22:18:49Z</dcterms:modified>
</cp:coreProperties>
</file>