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6" i="2" l="1"/>
  <c r="C10" i="2"/>
  <c r="C24" i="2" l="1"/>
  <c r="C8" i="2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<sst xmlns="http://schemas.openxmlformats.org/spreadsheetml/2006/main" count="42" uniqueCount="42">
  <si>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</si>
  <si>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</si>
  <si>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</si>
  <si>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</si>
  <si>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</si>
  <si>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</si>
  <si>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</si>
  <si>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</si>
  <si>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</si>
  <si>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</si>
  <si>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</si>
  <si>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</si>
  <si>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</si>
  <si>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</si>
  <si>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</si>
  <si>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</si>
  <si>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</si>
  <si>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</si>
  <si>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</si>
  <si>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</si>
  <si>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</si>
  <si>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</si>
  <si>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</si>
  <si>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</si>
  <si>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</si>
  <si>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</si>
  <si>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Оценка ожидаемого исполнения краевого бюджета в 2018 году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</si>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</sst>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top" wrapText="1"/>
    </xf>
    <xf numFmtId="4" fontId="3" fillId="2" borderId="1" xfId="0" applyNumberFormat="1" applyFont="1" applyFill="1" applyBorder="1"/>
    <xf numFmtId="4" fontId="7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topLeftCell="A10" zoomScale="110" zoomScaleNormal="100" zoomScaleSheetLayoutView="110" workbookViewId="0">
      <selection activeCell="C24" sqref="C24"/>
    </sheetView>
  </sheetViews>
  <sheetFormatPr defaultRowHeight="15" x14ac:dyDescent="0.25"/>
  <cols>
    <col min="1" max="1" width="27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26</v>
      </c>
      <c r="B1" s="15"/>
      <c r="C1" s="15"/>
    </row>
    <row r="3" spans="1:4" ht="18.75" x14ac:dyDescent="0.3">
      <c r="C3" s="12" t="s">
        <v>27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17">
        <f>78112361392.77+150000000</f>
        <v>78262361392.770004</v>
      </c>
    </row>
    <row r="7" spans="1:4" ht="18.75" x14ac:dyDescent="0.3">
      <c r="A7" s="11" t="s">
        <v>9</v>
      </c>
      <c r="B7" s="3" t="s">
        <v>8</v>
      </c>
      <c r="C7" s="5">
        <v>25538924509.59</v>
      </c>
    </row>
    <row r="8" spans="1:4" ht="18.75" x14ac:dyDescent="0.3">
      <c r="A8" s="4"/>
      <c r="B8" s="4" t="s">
        <v>4</v>
      </c>
      <c r="C8" s="6">
        <f>SUM(C6:C7)</f>
        <v>103801285902.36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28</v>
      </c>
      <c r="C10" s="16">
        <f>5927137231.3+150000000</f>
        <v>6077137231.3000002</v>
      </c>
    </row>
    <row r="11" spans="1:4" ht="18.75" x14ac:dyDescent="0.25">
      <c r="A11" s="1" t="s">
        <v>11</v>
      </c>
      <c r="B11" s="13" t="s">
        <v>29</v>
      </c>
      <c r="C11" s="7">
        <v>26820300</v>
      </c>
    </row>
    <row r="12" spans="1:4" ht="36.75" customHeight="1" x14ac:dyDescent="0.25">
      <c r="A12" s="1" t="s">
        <v>12</v>
      </c>
      <c r="B12" s="13" t="s">
        <v>30</v>
      </c>
      <c r="C12" s="7">
        <v>1380665867.0799999</v>
      </c>
    </row>
    <row r="13" spans="1:4" ht="18.75" x14ac:dyDescent="0.25">
      <c r="A13" s="1" t="s">
        <v>13</v>
      </c>
      <c r="B13" s="13" t="s">
        <v>31</v>
      </c>
      <c r="C13" s="7">
        <v>20334153191.93</v>
      </c>
    </row>
    <row r="14" spans="1:4" ht="37.5" x14ac:dyDescent="0.25">
      <c r="A14" s="1" t="s">
        <v>14</v>
      </c>
      <c r="B14" s="13" t="s">
        <v>32</v>
      </c>
      <c r="C14" s="7">
        <v>13158845777.9</v>
      </c>
    </row>
    <row r="15" spans="1:4" ht="18.75" x14ac:dyDescent="0.25">
      <c r="A15" s="1" t="s">
        <v>15</v>
      </c>
      <c r="B15" s="13" t="s">
        <v>33</v>
      </c>
      <c r="C15" s="7">
        <v>108148648</v>
      </c>
    </row>
    <row r="16" spans="1:4" ht="18.75" x14ac:dyDescent="0.25">
      <c r="A16" s="1" t="s">
        <v>16</v>
      </c>
      <c r="B16" s="13" t="s">
        <v>34</v>
      </c>
      <c r="C16" s="7">
        <v>19557860798.09</v>
      </c>
    </row>
    <row r="17" spans="1:3" ht="18.75" x14ac:dyDescent="0.25">
      <c r="A17" s="1" t="s">
        <v>17</v>
      </c>
      <c r="B17" s="13" t="s">
        <v>35</v>
      </c>
      <c r="C17" s="7">
        <v>1195638980.4100001</v>
      </c>
    </row>
    <row r="18" spans="1:3" ht="18.75" x14ac:dyDescent="0.25">
      <c r="A18" s="1" t="s">
        <v>18</v>
      </c>
      <c r="B18" s="13" t="s">
        <v>36</v>
      </c>
      <c r="C18" s="7">
        <v>8321373541.8599997</v>
      </c>
    </row>
    <row r="19" spans="1:3" ht="18.75" x14ac:dyDescent="0.25">
      <c r="A19" s="1" t="s">
        <v>19</v>
      </c>
      <c r="B19" s="13" t="s">
        <v>37</v>
      </c>
      <c r="C19" s="7">
        <v>31099888733.689999</v>
      </c>
    </row>
    <row r="20" spans="1:3" ht="18.75" x14ac:dyDescent="0.25">
      <c r="A20" s="1" t="s">
        <v>20</v>
      </c>
      <c r="B20" s="13" t="s">
        <v>38</v>
      </c>
      <c r="C20" s="7">
        <v>2055372430.95</v>
      </c>
    </row>
    <row r="21" spans="1:3" ht="18.75" x14ac:dyDescent="0.25">
      <c r="A21" s="1" t="s">
        <v>21</v>
      </c>
      <c r="B21" s="13" t="s">
        <v>39</v>
      </c>
      <c r="C21" s="7">
        <v>377268994.97000003</v>
      </c>
    </row>
    <row r="22" spans="1:3" ht="37.5" x14ac:dyDescent="0.25">
      <c r="A22" s="1" t="s">
        <v>22</v>
      </c>
      <c r="B22" s="13" t="s">
        <v>40</v>
      </c>
      <c r="C22" s="7">
        <v>150000000</v>
      </c>
    </row>
    <row r="23" spans="1:3" ht="75" x14ac:dyDescent="0.25">
      <c r="A23" s="1" t="s">
        <v>23</v>
      </c>
      <c r="B23" s="13" t="s">
        <v>41</v>
      </c>
      <c r="C23" s="7">
        <v>2355741732</v>
      </c>
    </row>
    <row r="24" spans="1:3" ht="18.75" x14ac:dyDescent="0.25">
      <c r="A24" s="8"/>
      <c r="B24" s="9" t="s">
        <v>24</v>
      </c>
      <c r="C24" s="18">
        <f>SUM(C10:C23)</f>
        <v>106198916228.18001</v>
      </c>
    </row>
    <row r="25" spans="1:3" ht="18.75" x14ac:dyDescent="0.25">
      <c r="A25" s="8"/>
      <c r="B25" s="9" t="s">
        <v>25</v>
      </c>
      <c r="C25" s="10">
        <f>C8-C24</f>
        <v>-2397630325.8200073</v>
      </c>
    </row>
  </sheetData>
  <mergeCells count="1">
    <mergeCell ref="A1:C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2018-10-11T01:13:12Z</dcterms:modified>
</cp:coreProperties>
</file>