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5" yWindow="-90" windowWidth="14640" windowHeight="10650"/>
  </bookViews>
  <sheets>
    <sheet name="Лист1_мой__ОСНОВА" sheetId="7" r:id="rId1"/>
    <sheet name="Лист3" sheetId="3" r:id="rId2"/>
  </sheets>
  <definedNames>
    <definedName name="_xlnm.Print_Titles" localSheetId="0">Лист1_мой__ОСНОВА!$9:$9</definedName>
  </definedNames>
  <calcPr calcId="145621"/>
</workbook>
</file>

<file path=xl/calcChain.xml><?xml version="1.0" encoding="utf-8"?>
<calcChain xmlns="http://schemas.openxmlformats.org/spreadsheetml/2006/main">
  <c r="E40" i="7" l="1"/>
  <c r="E38" i="7" s="1"/>
  <c r="F40" i="7"/>
  <c r="F38" i="7" s="1"/>
  <c r="E26" i="7"/>
  <c r="F26" i="7"/>
  <c r="E45" i="7"/>
  <c r="F45" i="7"/>
  <c r="E31" i="7"/>
  <c r="F31" i="7"/>
  <c r="E24" i="7" l="1"/>
  <c r="E19" i="7"/>
  <c r="E12" i="7" s="1"/>
  <c r="F24" i="7"/>
  <c r="F19" i="7"/>
  <c r="F12" i="7" s="1"/>
  <c r="F17" i="7" l="1"/>
  <c r="F10" i="7" s="1"/>
  <c r="E17" i="7"/>
  <c r="E10" i="7" s="1"/>
</calcChain>
</file>

<file path=xl/sharedStrings.xml><?xml version="1.0" encoding="utf-8"?>
<sst xmlns="http://schemas.openxmlformats.org/spreadsheetml/2006/main" count="78" uniqueCount="36">
  <si>
    <t>№ п/п</t>
  </si>
  <si>
    <t>ГРБС</t>
  </si>
  <si>
    <t>1.</t>
  </si>
  <si>
    <t>всего</t>
  </si>
  <si>
    <t>Подготовка и выпуск методической литературы, направленной на профилактику безнадзорности несовершеннолетних и работу с семьями воспитанников краевых государственных учреждений социального обслуживания семьи и детей</t>
  </si>
  <si>
    <t>Установка систем видеонаблюдения и автоматических заградительных устройств краевыми государственными учреждениями</t>
  </si>
  <si>
    <t>1</t>
  </si>
  <si>
    <t>2</t>
  </si>
  <si>
    <t>3</t>
  </si>
  <si>
    <t>4</t>
  </si>
  <si>
    <t>6</t>
  </si>
  <si>
    <t>7</t>
  </si>
  <si>
    <t>Источники ресурсного обеспечения</t>
  </si>
  <si>
    <t>федеральный бюджет (субсидии, субвенции, иные межбюджетные трансферты)</t>
  </si>
  <si>
    <t>краевой бюджет</t>
  </si>
  <si>
    <t>бюджет муниципальных образований</t>
  </si>
  <si>
    <t>территориальные государственные внебюджетные фонды</t>
  </si>
  <si>
    <t>иные внебюджетные источники</t>
  </si>
  <si>
    <t>государственные внебюджетные фонды Российской Федерации</t>
  </si>
  <si>
    <t>760</t>
  </si>
  <si>
    <t>1.1.</t>
  </si>
  <si>
    <t>1.1.6.</t>
  </si>
  <si>
    <t>1.3.</t>
  </si>
  <si>
    <t>1.3.1.</t>
  </si>
  <si>
    <t>Наименование подпрограммы, программы, принятой в соответствии с требованиями федерального законодательства в сфере реализации государственной программы</t>
  </si>
  <si>
    <t>Основное мероприятие «Профилактика правонарушений и незаконного потребления наркотических средств и психотропных веществ»</t>
  </si>
  <si>
    <t>Основное мероприятие «Формирование нетерпимого отношения к проявлениям терроризма и экстремизма, повышение уровня антитеррористической защищенности объектов социально-культурной сферы»</t>
  </si>
  <si>
    <t>Государственная программа Приморского края «Безопасный край» на 2015-2020 годы</t>
  </si>
  <si>
    <t xml:space="preserve">Подпрограмма «Комплексные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крае» на 2015-2020 годы
</t>
  </si>
  <si>
    <t>Оценка расходов (в соответствии с государственной программой)</t>
  </si>
  <si>
    <t>Фактические расходы, (тыс. руб.)</t>
  </si>
  <si>
    <t>ОТЧЕТ</t>
  </si>
  <si>
    <t>о расходовании бюджетных ассигнований и внебюджетных источников на реализацию</t>
  </si>
  <si>
    <t>государственной программы Приморского края «Безопасный край» на 2015-2020 годы (тыс. руб.)</t>
  </si>
  <si>
    <t>за 2017 год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</si>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</sst>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51"/>
  <sheetViews>
    <sheetView tabSelected="1" view="pageBreakPreview" topLeftCell="A16" zoomScale="80" zoomScaleNormal="80" zoomScaleSheetLayoutView="80" workbookViewId="0">
      <selection activeCell="E18" sqref="E18"/>
    </sheetView>
  </sheetViews>
  <sheetFormatPr defaultRowHeight="15" x14ac:dyDescent="0.25"/>
  <cols>
    <col min="1" max="1" width="6.85546875" customWidth="1"/>
    <col min="2" max="2" width="34" customWidth="1"/>
    <col min="3" max="3" width="33" customWidth="1"/>
    <col min="4" max="4" width="6.85546875" customWidth="1"/>
    <col min="5" max="5" width="17.7109375" customWidth="1"/>
    <col min="6" max="6" width="13.7109375" customWidth="1"/>
  </cols>
  <sheetData>
    <row r="1" spans="1:6" ht="15.75" x14ac:dyDescent="0.25">
      <c r="A1" s="1"/>
      <c r="B1" s="1"/>
      <c r="C1" s="7"/>
      <c r="D1" s="7"/>
      <c r="E1" s="23" t="s">
        <v>35</v>
      </c>
      <c r="F1" s="23"/>
    </row>
    <row r="2" spans="1:6" ht="9" customHeight="1" x14ac:dyDescent="0.25">
      <c r="A2" s="1"/>
      <c r="B2" s="1"/>
      <c r="C2" s="1"/>
      <c r="D2" s="1"/>
      <c r="E2" s="1"/>
      <c r="F2" s="1"/>
    </row>
    <row r="3" spans="1:6" ht="15.75" x14ac:dyDescent="0.25">
      <c r="A3" s="24" t="s">
        <v>31</v>
      </c>
      <c r="B3" s="24"/>
      <c r="C3" s="24"/>
      <c r="D3" s="24"/>
      <c r="E3" s="24"/>
      <c r="F3" s="24"/>
    </row>
    <row r="4" spans="1:6" ht="15.75" x14ac:dyDescent="0.25">
      <c r="A4" s="24" t="s">
        <v>32</v>
      </c>
      <c r="B4" s="24"/>
      <c r="C4" s="24"/>
      <c r="D4" s="24"/>
      <c r="E4" s="24"/>
      <c r="F4" s="24"/>
    </row>
    <row r="5" spans="1:6" ht="15.75" x14ac:dyDescent="0.25">
      <c r="A5" s="24" t="s">
        <v>33</v>
      </c>
      <c r="B5" s="24"/>
      <c r="C5" s="24"/>
      <c r="D5" s="24"/>
      <c r="E5" s="24"/>
      <c r="F5" s="24"/>
    </row>
    <row r="6" spans="1:6" ht="15.75" x14ac:dyDescent="0.25">
      <c r="A6" s="24" t="s">
        <v>34</v>
      </c>
      <c r="B6" s="24"/>
      <c r="C6" s="24"/>
      <c r="D6" s="24"/>
      <c r="E6" s="24"/>
      <c r="F6" s="24"/>
    </row>
    <row r="7" spans="1:6" ht="8.25" customHeight="1" x14ac:dyDescent="0.25">
      <c r="A7" s="1"/>
      <c r="B7" s="1"/>
      <c r="C7" s="1"/>
      <c r="D7" s="1"/>
      <c r="E7" s="1"/>
      <c r="F7" s="1"/>
    </row>
    <row r="8" spans="1:6" ht="96.75" customHeight="1" x14ac:dyDescent="0.25">
      <c r="A8" s="6" t="s">
        <v>0</v>
      </c>
      <c r="B8" s="5" t="s">
        <v>24</v>
      </c>
      <c r="C8" s="5" t="s">
        <v>12</v>
      </c>
      <c r="D8" s="5" t="s">
        <v>1</v>
      </c>
      <c r="E8" s="2" t="s">
        <v>29</v>
      </c>
      <c r="F8" s="2" t="s">
        <v>30</v>
      </c>
    </row>
    <row r="9" spans="1:6" ht="15" customHeight="1" x14ac:dyDescent="0.25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11</v>
      </c>
    </row>
    <row r="10" spans="1:6" ht="18" customHeight="1" x14ac:dyDescent="0.25">
      <c r="A10" s="15"/>
      <c r="B10" s="16" t="s">
        <v>27</v>
      </c>
      <c r="C10" s="8" t="s">
        <v>3</v>
      </c>
      <c r="D10" s="14" t="s">
        <v>19</v>
      </c>
      <c r="E10" s="13">
        <f>E17</f>
        <v>559</v>
      </c>
      <c r="F10" s="13">
        <f>F17</f>
        <v>559</v>
      </c>
    </row>
    <row r="11" spans="1:6" ht="50.25" customHeight="1" x14ac:dyDescent="0.25">
      <c r="A11" s="15"/>
      <c r="B11" s="16"/>
      <c r="C11" s="4" t="s">
        <v>13</v>
      </c>
      <c r="D11" s="9"/>
      <c r="E11" s="10"/>
      <c r="F11" s="10"/>
    </row>
    <row r="12" spans="1:6" ht="15" customHeight="1" x14ac:dyDescent="0.25">
      <c r="A12" s="15"/>
      <c r="B12" s="16"/>
      <c r="C12" s="8" t="s">
        <v>14</v>
      </c>
      <c r="D12" s="14" t="s">
        <v>19</v>
      </c>
      <c r="E12" s="13">
        <f>E19</f>
        <v>559</v>
      </c>
      <c r="F12" s="13">
        <f>F19</f>
        <v>559</v>
      </c>
    </row>
    <row r="13" spans="1:6" ht="30" customHeight="1" x14ac:dyDescent="0.25">
      <c r="A13" s="15"/>
      <c r="B13" s="16"/>
      <c r="C13" s="4" t="s">
        <v>15</v>
      </c>
      <c r="D13" s="9"/>
      <c r="E13" s="10"/>
      <c r="F13" s="10"/>
    </row>
    <row r="14" spans="1:6" ht="33.75" customHeight="1" x14ac:dyDescent="0.25">
      <c r="A14" s="15"/>
      <c r="B14" s="16"/>
      <c r="C14" s="4" t="s">
        <v>18</v>
      </c>
      <c r="D14" s="9"/>
      <c r="E14" s="10"/>
      <c r="F14" s="10"/>
    </row>
    <row r="15" spans="1:6" ht="32.25" customHeight="1" x14ac:dyDescent="0.25">
      <c r="A15" s="15"/>
      <c r="B15" s="16"/>
      <c r="C15" s="4" t="s">
        <v>16</v>
      </c>
      <c r="D15" s="9"/>
      <c r="E15" s="10"/>
      <c r="F15" s="10"/>
    </row>
    <row r="16" spans="1:6" ht="14.25" customHeight="1" x14ac:dyDescent="0.25">
      <c r="A16" s="15"/>
      <c r="B16" s="16"/>
      <c r="C16" s="4" t="s">
        <v>17</v>
      </c>
      <c r="D16" s="9"/>
      <c r="E16" s="10"/>
      <c r="F16" s="10"/>
    </row>
    <row r="17" spans="1:6" ht="15.75" x14ac:dyDescent="0.25">
      <c r="A17" s="15" t="s">
        <v>2</v>
      </c>
      <c r="B17" s="16" t="s">
        <v>28</v>
      </c>
      <c r="C17" s="8" t="s">
        <v>3</v>
      </c>
      <c r="D17" s="9" t="s">
        <v>19</v>
      </c>
      <c r="E17" s="10">
        <f>SUM(E19)</f>
        <v>559</v>
      </c>
      <c r="F17" s="10">
        <f>SUM(F19)</f>
        <v>559</v>
      </c>
    </row>
    <row r="18" spans="1:6" ht="46.5" customHeight="1" x14ac:dyDescent="0.25">
      <c r="A18" s="15"/>
      <c r="B18" s="16"/>
      <c r="C18" s="4" t="s">
        <v>13</v>
      </c>
      <c r="D18" s="9"/>
      <c r="E18" s="10"/>
      <c r="F18" s="10"/>
    </row>
    <row r="19" spans="1:6" ht="15.75" x14ac:dyDescent="0.25">
      <c r="A19" s="15"/>
      <c r="B19" s="16"/>
      <c r="C19" s="8" t="s">
        <v>14</v>
      </c>
      <c r="D19" s="9" t="s">
        <v>19</v>
      </c>
      <c r="E19" s="10">
        <f>E26+E40</f>
        <v>559</v>
      </c>
      <c r="F19" s="10">
        <f>F26+F40</f>
        <v>559</v>
      </c>
    </row>
    <row r="20" spans="1:6" ht="29.25" customHeight="1" x14ac:dyDescent="0.25">
      <c r="A20" s="15"/>
      <c r="B20" s="16"/>
      <c r="C20" s="4" t="s">
        <v>15</v>
      </c>
      <c r="D20" s="9"/>
      <c r="E20" s="10"/>
      <c r="F20" s="10"/>
    </row>
    <row r="21" spans="1:6" ht="30.75" customHeight="1" x14ac:dyDescent="0.25">
      <c r="A21" s="15"/>
      <c r="B21" s="16"/>
      <c r="C21" s="4" t="s">
        <v>18</v>
      </c>
      <c r="D21" s="9"/>
      <c r="E21" s="11"/>
      <c r="F21" s="11"/>
    </row>
    <row r="22" spans="1:6" ht="30" customHeight="1" x14ac:dyDescent="0.25">
      <c r="A22" s="15"/>
      <c r="B22" s="16"/>
      <c r="C22" s="4" t="s">
        <v>16</v>
      </c>
      <c r="D22" s="9"/>
      <c r="E22" s="10"/>
      <c r="F22" s="10"/>
    </row>
    <row r="23" spans="1:6" ht="14.25" customHeight="1" x14ac:dyDescent="0.25">
      <c r="A23" s="15"/>
      <c r="B23" s="16"/>
      <c r="C23" s="4" t="s">
        <v>17</v>
      </c>
      <c r="D23" s="9"/>
      <c r="E23" s="10"/>
      <c r="F23" s="10"/>
    </row>
    <row r="24" spans="1:6" ht="15.75" customHeight="1" x14ac:dyDescent="0.25">
      <c r="A24" s="17" t="s">
        <v>20</v>
      </c>
      <c r="B24" s="20" t="s">
        <v>25</v>
      </c>
      <c r="C24" s="8" t="s">
        <v>3</v>
      </c>
      <c r="D24" s="12" t="s">
        <v>19</v>
      </c>
      <c r="E24" s="10">
        <f>SUM(E26)</f>
        <v>309</v>
      </c>
      <c r="F24" s="10">
        <f>SUM(F26)</f>
        <v>309</v>
      </c>
    </row>
    <row r="25" spans="1:6" ht="45.75" customHeight="1" x14ac:dyDescent="0.25">
      <c r="A25" s="18"/>
      <c r="B25" s="21"/>
      <c r="C25" s="4" t="s">
        <v>13</v>
      </c>
      <c r="D25" s="9"/>
      <c r="E25" s="10"/>
      <c r="F25" s="10"/>
    </row>
    <row r="26" spans="1:6" ht="15.75" x14ac:dyDescent="0.25">
      <c r="A26" s="18"/>
      <c r="B26" s="21"/>
      <c r="C26" s="8" t="s">
        <v>14</v>
      </c>
      <c r="D26" s="12" t="s">
        <v>19</v>
      </c>
      <c r="E26" s="10">
        <f>SUM(E33)</f>
        <v>309</v>
      </c>
      <c r="F26" s="10">
        <f>SUM(F33)</f>
        <v>309</v>
      </c>
    </row>
    <row r="27" spans="1:6" ht="31.5" customHeight="1" x14ac:dyDescent="0.25">
      <c r="A27" s="18"/>
      <c r="B27" s="21"/>
      <c r="C27" s="4" t="s">
        <v>15</v>
      </c>
      <c r="D27" s="9"/>
      <c r="E27" s="10"/>
      <c r="F27" s="10"/>
    </row>
    <row r="28" spans="1:6" ht="32.25" customHeight="1" x14ac:dyDescent="0.25">
      <c r="A28" s="18"/>
      <c r="B28" s="21"/>
      <c r="C28" s="4" t="s">
        <v>18</v>
      </c>
      <c r="D28" s="9"/>
      <c r="E28" s="10"/>
      <c r="F28" s="10"/>
    </row>
    <row r="29" spans="1:6" ht="29.25" customHeight="1" x14ac:dyDescent="0.25">
      <c r="A29" s="18"/>
      <c r="B29" s="21"/>
      <c r="C29" s="4" t="s">
        <v>16</v>
      </c>
      <c r="D29" s="9"/>
      <c r="E29" s="10"/>
      <c r="F29" s="10"/>
    </row>
    <row r="30" spans="1:6" ht="14.25" customHeight="1" x14ac:dyDescent="0.25">
      <c r="A30" s="19"/>
      <c r="B30" s="22"/>
      <c r="C30" s="4" t="s">
        <v>17</v>
      </c>
      <c r="D30" s="9"/>
      <c r="E30" s="10"/>
      <c r="F30" s="10"/>
    </row>
    <row r="31" spans="1:6" ht="18" customHeight="1" x14ac:dyDescent="0.25">
      <c r="A31" s="15" t="s">
        <v>21</v>
      </c>
      <c r="B31" s="16" t="s">
        <v>4</v>
      </c>
      <c r="C31" s="4" t="s">
        <v>3</v>
      </c>
      <c r="D31" s="9">
        <v>760</v>
      </c>
      <c r="E31" s="10">
        <f t="shared" ref="E31:F31" si="0">SUM(E32:E37)</f>
        <v>309</v>
      </c>
      <c r="F31" s="10">
        <f t="shared" si="0"/>
        <v>309</v>
      </c>
    </row>
    <row r="32" spans="1:6" ht="45.75" customHeight="1" x14ac:dyDescent="0.25">
      <c r="A32" s="15"/>
      <c r="B32" s="16"/>
      <c r="C32" s="4" t="s">
        <v>13</v>
      </c>
      <c r="D32" s="9"/>
      <c r="E32" s="10"/>
      <c r="F32" s="10"/>
    </row>
    <row r="33" spans="1:6" ht="18" customHeight="1" x14ac:dyDescent="0.25">
      <c r="A33" s="15"/>
      <c r="B33" s="16"/>
      <c r="C33" s="4" t="s">
        <v>14</v>
      </c>
      <c r="D33" s="9">
        <v>760</v>
      </c>
      <c r="E33" s="10">
        <v>309</v>
      </c>
      <c r="F33" s="10">
        <v>309</v>
      </c>
    </row>
    <row r="34" spans="1:6" ht="31.5" customHeight="1" x14ac:dyDescent="0.25">
      <c r="A34" s="15"/>
      <c r="B34" s="16"/>
      <c r="C34" s="4" t="s">
        <v>15</v>
      </c>
      <c r="D34" s="9"/>
      <c r="E34" s="10"/>
      <c r="F34" s="10"/>
    </row>
    <row r="35" spans="1:6" ht="34.5" customHeight="1" x14ac:dyDescent="0.25">
      <c r="A35" s="15"/>
      <c r="B35" s="16"/>
      <c r="C35" s="4" t="s">
        <v>18</v>
      </c>
      <c r="D35" s="9"/>
      <c r="E35" s="10"/>
      <c r="F35" s="10"/>
    </row>
    <row r="36" spans="1:6" ht="32.25" customHeight="1" x14ac:dyDescent="0.25">
      <c r="A36" s="15"/>
      <c r="B36" s="16"/>
      <c r="C36" s="4" t="s">
        <v>16</v>
      </c>
      <c r="D36" s="9"/>
      <c r="E36" s="10"/>
      <c r="F36" s="10"/>
    </row>
    <row r="37" spans="1:6" ht="15" customHeight="1" x14ac:dyDescent="0.25">
      <c r="A37" s="15"/>
      <c r="B37" s="16"/>
      <c r="C37" s="4" t="s">
        <v>17</v>
      </c>
      <c r="D37" s="9"/>
      <c r="E37" s="10"/>
      <c r="F37" s="10"/>
    </row>
    <row r="38" spans="1:6" ht="15.75" x14ac:dyDescent="0.25">
      <c r="A38" s="17" t="s">
        <v>22</v>
      </c>
      <c r="B38" s="20" t="s">
        <v>26</v>
      </c>
      <c r="C38" s="8" t="s">
        <v>3</v>
      </c>
      <c r="D38" s="9" t="s">
        <v>19</v>
      </c>
      <c r="E38" s="11">
        <f>SUM(E40)</f>
        <v>250</v>
      </c>
      <c r="F38" s="11">
        <f>SUM(F40)</f>
        <v>250</v>
      </c>
    </row>
    <row r="39" spans="1:6" ht="49.5" customHeight="1" x14ac:dyDescent="0.25">
      <c r="A39" s="18"/>
      <c r="B39" s="21"/>
      <c r="C39" s="4" t="s">
        <v>13</v>
      </c>
      <c r="D39" s="9"/>
      <c r="E39" s="11"/>
      <c r="F39" s="11"/>
    </row>
    <row r="40" spans="1:6" ht="15.75" x14ac:dyDescent="0.25">
      <c r="A40" s="18"/>
      <c r="B40" s="21"/>
      <c r="C40" s="4" t="s">
        <v>14</v>
      </c>
      <c r="D40" s="9" t="s">
        <v>19</v>
      </c>
      <c r="E40" s="11">
        <f t="shared" ref="E40:F40" si="1">SUM(E47)</f>
        <v>250</v>
      </c>
      <c r="F40" s="11">
        <f t="shared" si="1"/>
        <v>250</v>
      </c>
    </row>
    <row r="41" spans="1:6" ht="32.25" customHeight="1" x14ac:dyDescent="0.25">
      <c r="A41" s="18"/>
      <c r="B41" s="21"/>
      <c r="C41" s="4" t="s">
        <v>15</v>
      </c>
      <c r="D41" s="9"/>
      <c r="E41" s="11"/>
      <c r="F41" s="11"/>
    </row>
    <row r="42" spans="1:6" ht="30" customHeight="1" x14ac:dyDescent="0.25">
      <c r="A42" s="18"/>
      <c r="B42" s="21"/>
      <c r="C42" s="4" t="s">
        <v>18</v>
      </c>
      <c r="D42" s="9"/>
      <c r="E42" s="11"/>
      <c r="F42" s="11"/>
    </row>
    <row r="43" spans="1:6" ht="30" customHeight="1" x14ac:dyDescent="0.25">
      <c r="A43" s="18"/>
      <c r="B43" s="21"/>
      <c r="C43" s="4" t="s">
        <v>16</v>
      </c>
      <c r="D43" s="9"/>
      <c r="E43" s="11"/>
      <c r="F43" s="11"/>
    </row>
    <row r="44" spans="1:6" ht="14.25" customHeight="1" x14ac:dyDescent="0.25">
      <c r="A44" s="19"/>
      <c r="B44" s="22"/>
      <c r="C44" s="4" t="s">
        <v>17</v>
      </c>
      <c r="D44" s="9"/>
      <c r="E44" s="11"/>
      <c r="F44" s="11"/>
    </row>
    <row r="45" spans="1:6" ht="18" customHeight="1" x14ac:dyDescent="0.25">
      <c r="A45" s="15" t="s">
        <v>23</v>
      </c>
      <c r="B45" s="16" t="s">
        <v>5</v>
      </c>
      <c r="C45" s="4" t="s">
        <v>3</v>
      </c>
      <c r="D45" s="9">
        <v>760</v>
      </c>
      <c r="E45" s="10">
        <f t="shared" ref="E45:F45" si="2">SUM(E46:E51)</f>
        <v>250</v>
      </c>
      <c r="F45" s="10">
        <f t="shared" si="2"/>
        <v>250</v>
      </c>
    </row>
    <row r="46" spans="1:6" ht="48" customHeight="1" x14ac:dyDescent="0.25">
      <c r="A46" s="15"/>
      <c r="B46" s="16"/>
      <c r="C46" s="4" t="s">
        <v>13</v>
      </c>
      <c r="D46" s="9"/>
      <c r="E46" s="10"/>
      <c r="F46" s="10"/>
    </row>
    <row r="47" spans="1:6" ht="18" customHeight="1" x14ac:dyDescent="0.25">
      <c r="A47" s="15"/>
      <c r="B47" s="16"/>
      <c r="C47" s="4" t="s">
        <v>14</v>
      </c>
      <c r="D47" s="9">
        <v>760</v>
      </c>
      <c r="E47" s="10">
        <v>250</v>
      </c>
      <c r="F47" s="10">
        <v>250</v>
      </c>
    </row>
    <row r="48" spans="1:6" ht="30" customHeight="1" x14ac:dyDescent="0.25">
      <c r="A48" s="15"/>
      <c r="B48" s="16"/>
      <c r="C48" s="4" t="s">
        <v>15</v>
      </c>
      <c r="D48" s="9"/>
      <c r="E48" s="10"/>
      <c r="F48" s="10"/>
    </row>
    <row r="49" spans="1:6" ht="31.5" customHeight="1" x14ac:dyDescent="0.25">
      <c r="A49" s="15"/>
      <c r="B49" s="16"/>
      <c r="C49" s="4" t="s">
        <v>18</v>
      </c>
      <c r="D49" s="9"/>
      <c r="E49" s="10"/>
      <c r="F49" s="10"/>
    </row>
    <row r="50" spans="1:6" ht="32.25" customHeight="1" x14ac:dyDescent="0.25">
      <c r="A50" s="15"/>
      <c r="B50" s="16"/>
      <c r="C50" s="4" t="s">
        <v>16</v>
      </c>
      <c r="D50" s="9"/>
      <c r="E50" s="10"/>
      <c r="F50" s="10"/>
    </row>
    <row r="51" spans="1:6" ht="15" customHeight="1" x14ac:dyDescent="0.25">
      <c r="A51" s="15"/>
      <c r="B51" s="16"/>
      <c r="C51" s="4" t="s">
        <v>17</v>
      </c>
      <c r="D51" s="9"/>
      <c r="E51" s="10"/>
      <c r="F51" s="10"/>
    </row>
  </sheetData>
  <mergeCells count="17">
    <mergeCell ref="A10:A16"/>
    <mergeCell ref="B10:B16"/>
    <mergeCell ref="A17:A23"/>
    <mergeCell ref="B17:B23"/>
    <mergeCell ref="E1:F1"/>
    <mergeCell ref="A5:F5"/>
    <mergeCell ref="A6:F6"/>
    <mergeCell ref="A3:F3"/>
    <mergeCell ref="A4:F4"/>
    <mergeCell ref="A45:A51"/>
    <mergeCell ref="B45:B51"/>
    <mergeCell ref="A31:A37"/>
    <mergeCell ref="B31:B37"/>
    <mergeCell ref="A24:A30"/>
    <mergeCell ref="B24:B30"/>
    <mergeCell ref="B38:B44"/>
    <mergeCell ref="A38:A44"/>
  </mergeCells>
  <pageMargins left="0.74803149606299213" right="0.39370078740157483" top="0.74803149606299213" bottom="0.55118110236220474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Лист1_мой__ОСНОВА</vt:lpstr>
      <vt:lpstr>Лист3</vt:lpstr>
      <vt:lpstr>Лист1_мой__ОСНОВА!Заголовки_для_печати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Гончарук Лилия Александровна</dc:creator>
  <cp:lastModifiedBy>Коляда Юлия Сергеевна</cp:lastModifiedBy>
  <cp:lastPrinted>2018-01-10T07:07:43Z</cp:lastPrinted>
  <dcterms:created xsi:type="dcterms:W3CDTF">2015-02-12T02:06:52Z</dcterms:created>
  <dcterms:modified xsi:type="dcterms:W3CDTF">2018-01-10T07:09:28Z</dcterms:modified>
</cp:coreProperties>
</file>