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8800" windowHeight="12375" tabRatio="854"/>
  </bookViews>
  <sheets>
    <sheet name="Приложение 2 " sheetId="8" r:id="rId1"/>
  </sheets>
  <definedNames>
    <definedName name="_xlnm.Print_Titles" localSheetId="0">'Приложение 2 '!$10:$10</definedName>
    <definedName name="_xlnm.Print_Area" localSheetId="0">'Приложение 2 '!$A$1:$H$95</definedName>
  </definedNames>
  <calcPr calcId="145621" refMode="R1C1"/>
</workbook>
</file>

<file path=xl/calcChain.xml><?xml version="1.0" encoding="utf-8"?>
<calcChain xmlns="http://schemas.openxmlformats.org/spreadsheetml/2006/main">
  <c r="F91" i="8" l="1"/>
  <c r="D82" i="8" l="1"/>
  <c r="E82" i="8"/>
  <c r="F82" i="8"/>
  <c r="C82" i="8"/>
  <c r="F46" i="8" l="1"/>
  <c r="E46" i="8"/>
  <c r="D46" i="8"/>
  <c r="C46" i="8"/>
</calcChain>
</file>

<file path=xl/sharedStrings.xml><?xml version="1.0" encoding="utf-8"?>
<sst xmlns="http://schemas.openxmlformats.org/spreadsheetml/2006/main" count="314" uniqueCount="200">
  <si>
    <t>№ п/п</t>
  </si>
  <si>
    <t>год, предшествующий отчетному</t>
  </si>
  <si>
    <t>отчетный год</t>
  </si>
  <si>
    <t>Подпрограмма № 1 «Развитие телекоммуникационной инфраструктуры органов государственной власти Приморского края и органов местного самоуправления»</t>
  </si>
  <si>
    <t>1.</t>
  </si>
  <si>
    <t>2.</t>
  </si>
  <si>
    <t>Приложение № 14</t>
  </si>
  <si>
    <t>ОТЧЕТ</t>
  </si>
  <si>
    <t>об объемах межбюджетных трансфертов, предоставляемых из краевого бюджета муниципальным образованиям Приморского края
в рамках государственной программы Приморского края</t>
  </si>
  <si>
    <t>Наименование муниципального образования Приморского края</t>
  </si>
  <si>
    <t>Объем финансирования из бюджета муниципального образования, тыс. руб.</t>
  </si>
  <si>
    <t>Объем бюджетного трансферта, предоставляемого из краевого бюджета, тыс. руб.</t>
  </si>
  <si>
    <t>Реквизиты соглашения о предоставлении межбюджетных трансфертов (при наличии)</t>
  </si>
  <si>
    <t>Номер и дата нормативного правового акта о распределении межбюджетных трансфертов</t>
  </si>
  <si>
    <t xml:space="preserve"> субсидии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</t>
  </si>
  <si>
    <t>1.1</t>
  </si>
  <si>
    <t>Артемовский городской округ</t>
  </si>
  <si>
    <t>1.2</t>
  </si>
  <si>
    <t>Владивостокский городской округ</t>
  </si>
  <si>
    <t>1.3</t>
  </si>
  <si>
    <t>Городской округ Большой Камень</t>
  </si>
  <si>
    <t>1.4</t>
  </si>
  <si>
    <t>Городской округ ЗАТО г. Фокино</t>
  </si>
  <si>
    <t>1.5</t>
  </si>
  <si>
    <t>Городской округ Спасск-Дальний</t>
  </si>
  <si>
    <t>1.6</t>
  </si>
  <si>
    <t>Дальнегорский городской округ</t>
  </si>
  <si>
    <t>1.7</t>
  </si>
  <si>
    <t>Дальнереченский городской округ</t>
  </si>
  <si>
    <t>1.8</t>
  </si>
  <si>
    <t>Лесозаводский городской округ</t>
  </si>
  <si>
    <t>1.9</t>
  </si>
  <si>
    <t>Находкинский городской округ</t>
  </si>
  <si>
    <t>1.10</t>
  </si>
  <si>
    <t>Партизанский городской округ</t>
  </si>
  <si>
    <t>1.11</t>
  </si>
  <si>
    <t>Уссурийский городской округ</t>
  </si>
  <si>
    <t>1.12</t>
  </si>
  <si>
    <t>Анучинский муниципальный район</t>
  </si>
  <si>
    <t>1.13</t>
  </si>
  <si>
    <t>Дальнереченский муниципальный район</t>
  </si>
  <si>
    <t>1.14</t>
  </si>
  <si>
    <t>Кавалеровский муниципальный район</t>
  </si>
  <si>
    <t>1.15</t>
  </si>
  <si>
    <t>1.16</t>
  </si>
  <si>
    <t>Красноармейский муниципальный район</t>
  </si>
  <si>
    <t>1.17</t>
  </si>
  <si>
    <t>Лазовский муниципальный район</t>
  </si>
  <si>
    <t>1.18</t>
  </si>
  <si>
    <t>Михайловский муниципальный район</t>
  </si>
  <si>
    <t>1.19</t>
  </si>
  <si>
    <t>Надеждинский муниципальный район</t>
  </si>
  <si>
    <t>1.20</t>
  </si>
  <si>
    <t>Октябрьский муниципальный район</t>
  </si>
  <si>
    <t>1.21</t>
  </si>
  <si>
    <t>Ольгинский муниципальный район</t>
  </si>
  <si>
    <t>1.22</t>
  </si>
  <si>
    <t>Партизанский муниципальный район</t>
  </si>
  <si>
    <t>1.23</t>
  </si>
  <si>
    <t>Пограничный муниципальный район</t>
  </si>
  <si>
    <t>1.24</t>
  </si>
  <si>
    <t>Пожарский муниципальный район</t>
  </si>
  <si>
    <t>1.25</t>
  </si>
  <si>
    <t>Спасский муниципальный район</t>
  </si>
  <si>
    <t>1.26</t>
  </si>
  <si>
    <t>Тернейский муниципальный район</t>
  </si>
  <si>
    <t>1.27</t>
  </si>
  <si>
    <t>Ханкайский муниципальный район</t>
  </si>
  <si>
    <t>1.28</t>
  </si>
  <si>
    <t>Хасанский муниципальный район</t>
  </si>
  <si>
    <t>1.29</t>
  </si>
  <si>
    <t>Хорольский муниципальный район</t>
  </si>
  <si>
    <t>1.30</t>
  </si>
  <si>
    <t>Черниговский муниципальный район</t>
  </si>
  <si>
    <t>1.31</t>
  </si>
  <si>
    <t>Чугуевский муниципальный район</t>
  </si>
  <si>
    <t>1.32</t>
  </si>
  <si>
    <t>Шкотовский муниципальный район</t>
  </si>
  <si>
    <t>1.33</t>
  </si>
  <si>
    <t>Яковлевский муниципальный район</t>
  </si>
  <si>
    <t>Итого</t>
  </si>
  <si>
    <t>субсидии из краевого бюджета бюджетам муниципальных образований Примрского края на содержание многофункциональных центров предоставления государственных и муниципальных услуг</t>
  </si>
  <si>
    <t>2.1</t>
  </si>
  <si>
    <t>Арсеньевский городской округ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</si>
  <si>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</si>
  <si>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</si>
  <si>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</si>
  <si>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</si>
  <si>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</si>
  <si>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</si>
  <si>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</si>
  <si>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</si>
  <si>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</si>
  <si>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</si>
  <si>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</si>
  <si>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</si>
  <si>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</si>
  <si>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</si>
  <si>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</si>
  <si>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</si>
  <si>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 xml:space="preserve"> 20.04.2015</t>
  </si>
  <si>
    <t>«Информационное  общество» на 2013-2020 годы</t>
  </si>
  <si>
    <t xml:space="preserve">за 2016 год </t>
  </si>
  <si>
    <t>Кировский муниципальный  район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</si>
  <si>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</si>
  <si>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</si>
  <si>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</si>
  <si>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</si>
  <si>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</si>
  <si>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</si>
  <si>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</si>
  <si>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</si>
  <si>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</si>
  <si>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</si>
  <si>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</si>
  <si>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</si>
  <si>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</si>
  <si>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</si>
  <si>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</si>
  <si>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</si>
  <si>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</si>
  <si>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3.</t>
  </si>
  <si>
    <t xml:space="preserve"> иные межбюджетные трансферты на выплату гранта победителям конкурса "Лучший муниципальный многофункциональный центр Приморского края"
</t>
  </si>
  <si>
    <t>3.1</t>
  </si>
  <si>
    <t>3.2</t>
  </si>
  <si>
    <t>3.3</t>
  </si>
  <si>
    <t>3.4</t>
  </si>
  <si>
    <t>3.5</t>
  </si>
  <si>
    <t>3.6</t>
  </si>
  <si>
    <t>3.7</t>
  </si>
  <si>
    <t>28.11.2016, 28.11.2016</t>
  </si>
  <si>
    <t>28.11.2016</t>
  </si>
  <si>
    <t>29.11.2016</t>
  </si>
  <si>
    <t>521-па от 09.11.2016</t>
  </si>
  <si>
    <t>110-па от 14.04.2015, Закон Приморского края от 22.12.2015 № 737-КЗ</t>
  </si>
  <si>
    <t xml:space="preserve"> 110-па от 14.04.2015,Закон Приморского края от 22.12.2015 № 737-КЗ</t>
  </si>
  <si>
    <t>110-па от 14.04.2015*, Закон Приморского края от 22.12.2015 № 737-КЗ**</t>
  </si>
  <si>
    <t>123-па от 20.04.2015***, Закон Приморского края от 22.12.2015 № 737-КЗ</t>
  </si>
  <si>
    <t>123-па от 20.04.2015,Закон Приморского края от 22.12.2015 № 737-КЗ</t>
  </si>
  <si>
    <t>Закон Приморского края от 22.12.2015 № 737-КЗ</t>
  </si>
  <si>
    <t>521-па от 09.11.2016****</t>
  </si>
  <si>
    <t>***Постановление Администрации Приморского края от 20.04.2015 № 123-па "О распределении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 в 2015 году"</t>
  </si>
  <si>
    <t>*Постановление Администрации Приморского края от 14.04.2015 № 110-па "О распределении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 в 2015 году"</t>
  </si>
  <si>
    <t>**** Постановление Администрации Приморского края от 09.11.2016 № 521-па "О распределении иных межбюджетных трансфертов из краевого бюджета бюджетам муниципальных образований Приморского края на выплату гранта победителям конкурса «Лучший муниципальный многофункциональный центр Приморского края" в 2016 году</t>
  </si>
  <si>
    <t>** Закон Приморского края от 22.12.2015 № 737-КЗ "О краевом бюджете на 2016 год"</t>
  </si>
  <si>
    <t>30.04.2015, № 27 от 09.03.2016</t>
  </si>
  <si>
    <t>30.04.2015, № 31 от 09.03.2016</t>
  </si>
  <si>
    <t>30.04.2015, № 3 от 26.02.2016</t>
  </si>
  <si>
    <t>30.04.2015, № 22 от 09.03.2016</t>
  </si>
  <si>
    <t>№ 24 от 09.03.2016</t>
  </si>
  <si>
    <t>№ 18 от 09.03.2016</t>
  </si>
  <si>
    <t>№ 28 от 25.03.2016</t>
  </si>
  <si>
    <t>№ 34 от 25.03.2016</t>
  </si>
  <si>
    <t>№ 29 от 09.03.2016</t>
  </si>
  <si>
    <t>№ 14 от 09.03.2016</t>
  </si>
  <si>
    <t>№ 23 от 09.03.2016</t>
  </si>
  <si>
    <t>№ 12 от 09.03.2016</t>
  </si>
  <si>
    <t>№ 11 от 01.03.2016</t>
  </si>
  <si>
    <t>№ 5 от 01.03.2016</t>
  </si>
  <si>
    <t>№ 20 от 09.03.2016</t>
  </si>
  <si>
    <t>№ 19 от 15.03.2016</t>
  </si>
  <si>
    <t>№ 7 от 01.03.2016</t>
  </si>
  <si>
    <t>№ 10 от 01.03.2016</t>
  </si>
  <si>
    <t>№ 2 от 01.03.2016</t>
  </si>
  <si>
    <t>№ 9 от 01.03.2016</t>
  </si>
  <si>
    <t>№ 4 от 01.03.2016</t>
  </si>
  <si>
    <t>№ 17 от 14.03.2016</t>
  </si>
  <si>
    <t>№ 30 от 25.03.2016</t>
  </si>
  <si>
    <t>30.04.2015, № 16 от 14.03.2016</t>
  </si>
  <si>
    <t>30.04.2015, № 26 от 25.03.2016</t>
  </si>
  <si>
    <t>30.04.2015, № 25 от 22.03.2016</t>
  </si>
  <si>
    <t>30.04.2015, № 21 от 26.02.2016</t>
  </si>
  <si>
    <t>30.04.2015, № 13 от 09.03.2016</t>
  </si>
  <si>
    <t>30.04.2015, № 32 от 09.03.2016</t>
  </si>
  <si>
    <t>25.05.2015, № 1 от 01.03.2016</t>
  </si>
  <si>
    <t>20.04.2015, № 15 от 09.03.2016</t>
  </si>
  <si>
    <t>30.04.2015, № 6 от 29.02.2016</t>
  </si>
  <si>
    <t>29.04.2015, № 33 от 25.03.2016</t>
  </si>
  <si>
    <t>17.12.2015, № 8 от 29.02.2016</t>
  </si>
  <si>
    <t>20.04.2015, № 11 от 15.04.2016</t>
  </si>
  <si>
    <t>20.04.2015, № 20 от 15.04.2016</t>
  </si>
  <si>
    <t>20.04.2015, № 5 от 15.04.2016</t>
  </si>
  <si>
    <t>20.04.2015, № 6 от 15.04.2016</t>
  </si>
  <si>
    <t>20.04.2015, № 14 от 15.04.2016</t>
  </si>
  <si>
    <t>20.04.2015, № 21 от 15.04.2016</t>
  </si>
  <si>
    <t>20.04.2015, № 16 от 12.04.2016</t>
  </si>
  <si>
    <t>20.04.2015, № 7 от 15.04.2016</t>
  </si>
  <si>
    <t>20.04.2015, № 1 от 15.04.2016</t>
  </si>
  <si>
    <t>20.04.2015, № 3 от 15.04.2016</t>
  </si>
  <si>
    <t>20.04.2015, № 22 от 15.04.2016</t>
  </si>
  <si>
    <t>20.04.2015, № 9 от 15.04.2016</t>
  </si>
  <si>
    <t>20.04.2015, № 8 от 15.04.2016</t>
  </si>
  <si>
    <t>20.04.2015, № 19 от 15.04.2016</t>
  </si>
  <si>
    <t>20.04.2015, № 12 15.04.2016</t>
  </si>
  <si>
    <t>20.04.2015, № 13 от 15.04.2016, № 17 от 15.04.2016</t>
  </si>
  <si>
    <t>20.04.2015, № 10 от 15.04.2016</t>
  </si>
  <si>
    <t>20.04.2015, № 18 от 15.04.2016</t>
  </si>
  <si>
    <t>20.04.2015, № 2 от 15.04.2016</t>
  </si>
  <si>
    <t>20.04.2015, № 4 от 15.04.2016</t>
  </si>
  <si>
    <t>20.04.2015, № 15 от 15.04.2016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</si>
</sst>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7" fillId="0" borderId="0" xfId="3" applyFill="1"/>
    <xf numFmtId="0" fontId="4" fillId="0" borderId="0" xfId="3" applyFont="1" applyFill="1" applyAlignment="1" applyProtection="1"/>
    <xf numFmtId="0" fontId="4" fillId="0" borderId="0" xfId="3" applyFont="1" applyFill="1" applyAlignment="1" applyProtection="1">
      <alignment horizontal="right"/>
    </xf>
    <xf numFmtId="0" fontId="7" fillId="0" borderId="0" xfId="3"/>
    <xf numFmtId="0" fontId="6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49" fontId="8" fillId="0" borderId="1" xfId="3" applyNumberFormat="1" applyFont="1" applyFill="1" applyBorder="1" applyAlignment="1">
      <alignment vertical="center" wrapText="1"/>
    </xf>
    <xf numFmtId="164" fontId="6" fillId="2" borderId="5" xfId="3" applyNumberFormat="1" applyFont="1" applyFill="1" applyBorder="1" applyAlignment="1">
      <alignment vertical="center"/>
    </xf>
    <xf numFmtId="49" fontId="9" fillId="0" borderId="1" xfId="3" applyNumberFormat="1" applyFont="1" applyFill="1" applyBorder="1" applyAlignment="1">
      <alignment vertical="center" wrapText="1"/>
    </xf>
    <xf numFmtId="164" fontId="9" fillId="0" borderId="1" xfId="3" applyNumberFormat="1" applyFont="1" applyFill="1" applyBorder="1" applyAlignment="1">
      <alignment vertical="center"/>
    </xf>
    <xf numFmtId="164" fontId="9" fillId="2" borderId="5" xfId="3" applyNumberFormat="1" applyFont="1" applyFill="1" applyBorder="1" applyAlignment="1">
      <alignment vertical="center"/>
    </xf>
    <xf numFmtId="49" fontId="6" fillId="2" borderId="1" xfId="3" applyNumberFormat="1" applyFont="1" applyFill="1" applyBorder="1" applyAlignment="1">
      <alignment horizontal="right" vertical="center"/>
    </xf>
    <xf numFmtId="0" fontId="10" fillId="0" borderId="0" xfId="3" applyFont="1" applyFill="1"/>
    <xf numFmtId="0" fontId="8" fillId="0" borderId="3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49" fontId="6" fillId="0" borderId="5" xfId="3" applyNumberFormat="1" applyFont="1" applyFill="1" applyBorder="1" applyAlignment="1">
      <alignment vertical="center"/>
    </xf>
    <xf numFmtId="0" fontId="6" fillId="0" borderId="5" xfId="3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3" applyFont="1" applyFill="1" applyBorder="1" applyAlignment="1">
      <alignment vertical="center"/>
    </xf>
    <xf numFmtId="49" fontId="6" fillId="0" borderId="1" xfId="3" applyNumberFormat="1" applyFont="1" applyFill="1" applyBorder="1" applyAlignment="1">
      <alignment vertical="center"/>
    </xf>
    <xf numFmtId="164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top" wrapText="1"/>
    </xf>
    <xf numFmtId="49" fontId="8" fillId="0" borderId="1" xfId="3" applyNumberFormat="1" applyFont="1" applyFill="1" applyBorder="1" applyAlignment="1">
      <alignment horizontal="left" vertical="top" wrapText="1"/>
    </xf>
    <xf numFmtId="0" fontId="9" fillId="0" borderId="1" xfId="3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49" fontId="6" fillId="2" borderId="5" xfId="3" applyNumberFormat="1" applyFont="1" applyFill="1" applyBorder="1" applyAlignment="1">
      <alignment horizontal="left" vertical="top" wrapText="1"/>
    </xf>
    <xf numFmtId="164" fontId="6" fillId="0" borderId="1" xfId="3" applyNumberFormat="1" applyFont="1" applyFill="1" applyBorder="1" applyAlignment="1">
      <alignment horizontal="left" vertical="top"/>
    </xf>
    <xf numFmtId="164" fontId="6" fillId="2" borderId="5" xfId="3" applyNumberFormat="1" applyFont="1" applyFill="1" applyBorder="1" applyAlignment="1">
      <alignment horizontal="left" vertical="top"/>
    </xf>
    <xf numFmtId="164" fontId="6" fillId="2" borderId="1" xfId="3" applyNumberFormat="1" applyFont="1" applyFill="1" applyBorder="1" applyAlignment="1">
      <alignment horizontal="left" vertical="top"/>
    </xf>
    <xf numFmtId="14" fontId="6" fillId="2" borderId="6" xfId="3" applyNumberFormat="1" applyFont="1" applyFill="1" applyBorder="1" applyAlignment="1">
      <alignment horizontal="left" vertical="top"/>
    </xf>
    <xf numFmtId="164" fontId="6" fillId="0" borderId="5" xfId="3" applyNumberFormat="1" applyFont="1" applyFill="1" applyBorder="1" applyAlignment="1">
      <alignment horizontal="left" vertical="top"/>
    </xf>
    <xf numFmtId="14" fontId="6" fillId="2" borderId="6" xfId="3" applyNumberFormat="1" applyFont="1" applyFill="1" applyBorder="1" applyAlignment="1">
      <alignment horizontal="left" vertical="top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3" fillId="0" borderId="0" xfId="3" applyFont="1" applyFill="1" applyAlignment="1" applyProtection="1">
      <alignment horizontal="center" vertical="center"/>
    </xf>
    <xf numFmtId="0" fontId="3" fillId="0" borderId="0" xfId="3" applyFont="1" applyFill="1" applyAlignment="1" applyProtection="1">
      <alignment horizontal="center" vertical="center" wrapText="1"/>
    </xf>
    <xf numFmtId="0" fontId="5" fillId="0" borderId="0" xfId="3" applyFont="1" applyFill="1" applyAlignment="1" applyProtection="1">
      <alignment horizontal="center" vertical="center"/>
      <protection locked="0"/>
    </xf>
    <xf numFmtId="0" fontId="6" fillId="0" borderId="2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left" wrapText="1"/>
    </xf>
    <xf numFmtId="0" fontId="9" fillId="0" borderId="4" xfId="3" applyFont="1" applyFill="1" applyBorder="1" applyAlignment="1">
      <alignment horizontal="center" vertical="top" wrapText="1"/>
    </xf>
    <xf numFmtId="0" fontId="9" fillId="0" borderId="6" xfId="3" applyFont="1" applyFill="1" applyBorder="1" applyAlignment="1">
      <alignment horizontal="center" vertical="top" wrapText="1"/>
    </xf>
    <xf numFmtId="0" fontId="9" fillId="0" borderId="5" xfId="3" applyFont="1" applyFill="1" applyBorder="1" applyAlignment="1">
      <alignment horizontal="center" vertical="top" wrapText="1"/>
    </xf>
    <xf numFmtId="0" fontId="6" fillId="0" borderId="0" xfId="3" applyFont="1" applyFill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topLeftCell="A73" zoomScale="110" zoomScaleNormal="110" zoomScaleSheetLayoutView="110" workbookViewId="0">
      <selection activeCell="G90" sqref="G90"/>
    </sheetView>
  </sheetViews>
  <sheetFormatPr defaultRowHeight="15" x14ac:dyDescent="0.25"/>
  <cols>
    <col min="1" max="1" width="5.42578125" style="1" customWidth="1"/>
    <col min="2" max="2" width="44.42578125" style="13" customWidth="1"/>
    <col min="3" max="3" width="16.85546875" style="13" customWidth="1"/>
    <col min="4" max="4" width="17.42578125" style="13" customWidth="1"/>
    <col min="5" max="5" width="20.28515625" style="13" customWidth="1"/>
    <col min="6" max="6" width="18" style="13" customWidth="1"/>
    <col min="7" max="7" width="29.7109375" style="13" customWidth="1"/>
    <col min="8" max="8" width="66.42578125" style="13" customWidth="1"/>
    <col min="9" max="9" width="9.140625" style="4"/>
    <col min="10" max="10" width="9.140625" style="4" customWidth="1"/>
    <col min="11" max="16384" width="9.140625" style="4"/>
  </cols>
  <sheetData>
    <row r="1" spans="1:8" s="1" customFormat="1" ht="15.75" x14ac:dyDescent="0.25">
      <c r="B1" s="2"/>
      <c r="C1" s="2"/>
      <c r="D1" s="2"/>
      <c r="E1" s="2"/>
      <c r="F1" s="2"/>
      <c r="G1" s="2"/>
      <c r="H1" s="3" t="s">
        <v>6</v>
      </c>
    </row>
    <row r="2" spans="1:8" s="1" customFormat="1" ht="15.75" x14ac:dyDescent="0.25">
      <c r="A2" s="3"/>
      <c r="B2" s="3"/>
      <c r="C2" s="3"/>
      <c r="D2" s="3"/>
      <c r="E2" s="3"/>
      <c r="F2" s="3"/>
      <c r="G2" s="3"/>
    </row>
    <row r="3" spans="1:8" s="1" customFormat="1" ht="15.75" x14ac:dyDescent="0.25">
      <c r="A3" s="39" t="s">
        <v>7</v>
      </c>
      <c r="B3" s="39"/>
      <c r="C3" s="39"/>
      <c r="D3" s="39"/>
      <c r="E3" s="39"/>
      <c r="F3" s="39"/>
      <c r="G3" s="39"/>
      <c r="H3" s="39"/>
    </row>
    <row r="4" spans="1:8" s="1" customFormat="1" ht="43.5" customHeight="1" x14ac:dyDescent="0.25">
      <c r="A4" s="40" t="s">
        <v>8</v>
      </c>
      <c r="B4" s="40"/>
      <c r="C4" s="40"/>
      <c r="D4" s="40"/>
      <c r="E4" s="40"/>
      <c r="F4" s="40"/>
      <c r="G4" s="40"/>
      <c r="H4" s="40"/>
    </row>
    <row r="5" spans="1:8" s="1" customFormat="1" ht="15.75" x14ac:dyDescent="0.25">
      <c r="A5" s="41" t="s">
        <v>101</v>
      </c>
      <c r="B5" s="41"/>
      <c r="C5" s="41"/>
      <c r="D5" s="41"/>
      <c r="E5" s="41"/>
      <c r="F5" s="41"/>
      <c r="G5" s="41"/>
      <c r="H5" s="41"/>
    </row>
    <row r="6" spans="1:8" s="1" customFormat="1" ht="15.75" x14ac:dyDescent="0.25">
      <c r="A6" s="41" t="s">
        <v>102</v>
      </c>
      <c r="B6" s="41"/>
      <c r="C6" s="41"/>
      <c r="D6" s="41"/>
      <c r="E6" s="41"/>
      <c r="F6" s="41"/>
      <c r="G6" s="41"/>
      <c r="H6" s="41"/>
    </row>
    <row r="8" spans="1:8" ht="54.75" customHeight="1" x14ac:dyDescent="0.25">
      <c r="A8" s="42" t="s">
        <v>0</v>
      </c>
      <c r="B8" s="44" t="s">
        <v>9</v>
      </c>
      <c r="C8" s="46" t="s">
        <v>10</v>
      </c>
      <c r="D8" s="47"/>
      <c r="E8" s="46" t="s">
        <v>11</v>
      </c>
      <c r="F8" s="47"/>
      <c r="G8" s="44" t="s">
        <v>12</v>
      </c>
      <c r="H8" s="44" t="s">
        <v>13</v>
      </c>
    </row>
    <row r="9" spans="1:8" ht="45" x14ac:dyDescent="0.25">
      <c r="A9" s="43"/>
      <c r="B9" s="45"/>
      <c r="C9" s="14" t="s">
        <v>1</v>
      </c>
      <c r="D9" s="14" t="s">
        <v>2</v>
      </c>
      <c r="E9" s="14" t="s">
        <v>1</v>
      </c>
      <c r="F9" s="14" t="s">
        <v>2</v>
      </c>
      <c r="G9" s="45"/>
      <c r="H9" s="45"/>
    </row>
    <row r="10" spans="1:8" x14ac:dyDescent="0.2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</row>
    <row r="11" spans="1:8" ht="19.5" customHeight="1" x14ac:dyDescent="0.25">
      <c r="A11" s="35" t="s">
        <v>3</v>
      </c>
      <c r="B11" s="35"/>
      <c r="C11" s="35"/>
      <c r="D11" s="35"/>
      <c r="E11" s="35"/>
      <c r="F11" s="35"/>
      <c r="G11" s="35"/>
      <c r="H11" s="35"/>
    </row>
    <row r="12" spans="1:8" ht="44.25" customHeight="1" x14ac:dyDescent="0.25">
      <c r="A12" s="17" t="s">
        <v>4</v>
      </c>
      <c r="B12" s="36" t="s">
        <v>14</v>
      </c>
      <c r="C12" s="37"/>
      <c r="D12" s="37"/>
      <c r="E12" s="37"/>
      <c r="F12" s="37"/>
      <c r="G12" s="37"/>
      <c r="H12" s="38"/>
    </row>
    <row r="13" spans="1:8" ht="30" x14ac:dyDescent="0.25">
      <c r="A13" s="17" t="s">
        <v>15</v>
      </c>
      <c r="B13" s="27" t="s">
        <v>16</v>
      </c>
      <c r="C13" s="31">
        <v>4634.3391600000004</v>
      </c>
      <c r="D13" s="31"/>
      <c r="E13" s="30">
        <v>2529.1909999999998</v>
      </c>
      <c r="F13" s="31"/>
      <c r="G13" s="32" t="s">
        <v>100</v>
      </c>
      <c r="H13" s="25" t="s">
        <v>136</v>
      </c>
    </row>
    <row r="14" spans="1:8" x14ac:dyDescent="0.25">
      <c r="A14" s="17" t="s">
        <v>17</v>
      </c>
      <c r="B14" s="27" t="s">
        <v>20</v>
      </c>
      <c r="C14" s="31">
        <v>292.70355999999998</v>
      </c>
      <c r="D14" s="31"/>
      <c r="E14" s="30">
        <v>400.96046999999999</v>
      </c>
      <c r="F14" s="31"/>
      <c r="G14" s="32">
        <v>42114</v>
      </c>
      <c r="H14" s="25" t="s">
        <v>134</v>
      </c>
    </row>
    <row r="15" spans="1:8" x14ac:dyDescent="0.25">
      <c r="A15" s="17" t="s">
        <v>19</v>
      </c>
      <c r="B15" s="27" t="s">
        <v>18</v>
      </c>
      <c r="C15" s="29">
        <v>13987.4321</v>
      </c>
      <c r="D15" s="31"/>
      <c r="E15" s="33">
        <v>23009.015490000002</v>
      </c>
      <c r="F15" s="31"/>
      <c r="G15" s="32">
        <v>42114</v>
      </c>
      <c r="H15" s="25" t="s">
        <v>134</v>
      </c>
    </row>
    <row r="16" spans="1:8" x14ac:dyDescent="0.25">
      <c r="A16" s="17" t="s">
        <v>21</v>
      </c>
      <c r="B16" s="27" t="s">
        <v>26</v>
      </c>
      <c r="C16" s="31">
        <v>407.94567999999998</v>
      </c>
      <c r="D16" s="31">
        <v>240</v>
      </c>
      <c r="E16" s="30">
        <v>546.92600000000004</v>
      </c>
      <c r="F16" s="31">
        <v>420</v>
      </c>
      <c r="G16" s="32" t="s">
        <v>179</v>
      </c>
      <c r="H16" s="25" t="s">
        <v>134</v>
      </c>
    </row>
    <row r="17" spans="1:8" x14ac:dyDescent="0.25">
      <c r="A17" s="17" t="s">
        <v>23</v>
      </c>
      <c r="B17" s="27" t="s">
        <v>28</v>
      </c>
      <c r="C17" s="31">
        <v>229.2</v>
      </c>
      <c r="D17" s="31"/>
      <c r="E17" s="30">
        <v>513.79999999999995</v>
      </c>
      <c r="F17" s="31"/>
      <c r="G17" s="32">
        <v>42114</v>
      </c>
      <c r="H17" s="25" t="s">
        <v>134</v>
      </c>
    </row>
    <row r="18" spans="1:8" x14ac:dyDescent="0.25">
      <c r="A18" s="17" t="s">
        <v>25</v>
      </c>
      <c r="B18" s="27" t="s">
        <v>30</v>
      </c>
      <c r="C18" s="31">
        <v>1426.34701</v>
      </c>
      <c r="D18" s="31">
        <v>201.79489999999998</v>
      </c>
      <c r="E18" s="30">
        <v>3328.14302</v>
      </c>
      <c r="F18" s="31">
        <v>414.50099999999998</v>
      </c>
      <c r="G18" s="32" t="s">
        <v>180</v>
      </c>
      <c r="H18" s="25" t="s">
        <v>134</v>
      </c>
    </row>
    <row r="19" spans="1:8" x14ac:dyDescent="0.25">
      <c r="A19" s="17" t="s">
        <v>27</v>
      </c>
      <c r="B19" s="27" t="s">
        <v>32</v>
      </c>
      <c r="C19" s="31">
        <v>3364.48722</v>
      </c>
      <c r="D19" s="31">
        <v>229.3</v>
      </c>
      <c r="E19" s="30">
        <v>5165.9179999999997</v>
      </c>
      <c r="F19" s="31">
        <v>527.99599999999998</v>
      </c>
      <c r="G19" s="32" t="s">
        <v>181</v>
      </c>
      <c r="H19" s="25" t="s">
        <v>134</v>
      </c>
    </row>
    <row r="20" spans="1:8" x14ac:dyDescent="0.25">
      <c r="A20" s="17" t="s">
        <v>29</v>
      </c>
      <c r="B20" s="27" t="s">
        <v>34</v>
      </c>
      <c r="C20" s="31">
        <v>2949.8589999999999</v>
      </c>
      <c r="D20" s="31">
        <v>464.98115999999999</v>
      </c>
      <c r="E20" s="30">
        <v>6381.9170000000004</v>
      </c>
      <c r="F20" s="31">
        <v>1070.7510500000001</v>
      </c>
      <c r="G20" s="32" t="s">
        <v>182</v>
      </c>
      <c r="H20" s="25" t="s">
        <v>134</v>
      </c>
    </row>
    <row r="21" spans="1:8" x14ac:dyDescent="0.25">
      <c r="A21" s="17" t="s">
        <v>31</v>
      </c>
      <c r="B21" s="27" t="s">
        <v>24</v>
      </c>
      <c r="C21" s="31">
        <v>1742.9739999999999</v>
      </c>
      <c r="D21" s="31"/>
      <c r="E21" s="30">
        <v>1824.4590000000001</v>
      </c>
      <c r="F21" s="31"/>
      <c r="G21" s="32" t="s">
        <v>183</v>
      </c>
      <c r="H21" s="25" t="s">
        <v>134</v>
      </c>
    </row>
    <row r="22" spans="1:8" x14ac:dyDescent="0.25">
      <c r="A22" s="17" t="s">
        <v>33</v>
      </c>
      <c r="B22" s="27" t="s">
        <v>36</v>
      </c>
      <c r="C22" s="31">
        <v>2265.18786</v>
      </c>
      <c r="D22" s="31">
        <v>2151.5606899999998</v>
      </c>
      <c r="E22" s="30">
        <v>5232.4070000000002</v>
      </c>
      <c r="F22" s="31">
        <v>10320.60241</v>
      </c>
      <c r="G22" s="32">
        <v>42364</v>
      </c>
      <c r="H22" s="25" t="s">
        <v>134</v>
      </c>
    </row>
    <row r="23" spans="1:8" x14ac:dyDescent="0.25">
      <c r="A23" s="17" t="s">
        <v>35</v>
      </c>
      <c r="B23" s="27" t="s">
        <v>22</v>
      </c>
      <c r="C23" s="31">
        <v>98.283000000000001</v>
      </c>
      <c r="D23" s="31"/>
      <c r="E23" s="30"/>
      <c r="F23" s="31"/>
      <c r="G23" s="32">
        <v>42114</v>
      </c>
      <c r="H23" s="25" t="s">
        <v>134</v>
      </c>
    </row>
    <row r="24" spans="1:8" x14ac:dyDescent="0.25">
      <c r="A24" s="17" t="s">
        <v>37</v>
      </c>
      <c r="B24" s="27" t="s">
        <v>38</v>
      </c>
      <c r="C24" s="31">
        <v>234.95</v>
      </c>
      <c r="D24" s="31"/>
      <c r="E24" s="30">
        <v>293.85000000000002</v>
      </c>
      <c r="F24" s="31"/>
      <c r="G24" s="32">
        <v>42114</v>
      </c>
      <c r="H24" s="25" t="s">
        <v>134</v>
      </c>
    </row>
    <row r="25" spans="1:8" x14ac:dyDescent="0.25">
      <c r="A25" s="17" t="s">
        <v>39</v>
      </c>
      <c r="B25" s="27" t="s">
        <v>40</v>
      </c>
      <c r="C25" s="31">
        <v>569.97874999999999</v>
      </c>
      <c r="D25" s="31"/>
      <c r="E25" s="30">
        <v>824.59400000000005</v>
      </c>
      <c r="F25" s="31"/>
      <c r="G25" s="32">
        <v>42114</v>
      </c>
      <c r="H25" s="25" t="s">
        <v>134</v>
      </c>
    </row>
    <row r="26" spans="1:8" x14ac:dyDescent="0.25">
      <c r="A26" s="17" t="s">
        <v>41</v>
      </c>
      <c r="B26" s="27" t="s">
        <v>42</v>
      </c>
      <c r="C26" s="31">
        <v>269.85343</v>
      </c>
      <c r="D26" s="31"/>
      <c r="E26" s="30">
        <v>629.65800000000002</v>
      </c>
      <c r="F26" s="31"/>
      <c r="G26" s="32">
        <v>42114</v>
      </c>
      <c r="H26" s="25" t="s">
        <v>134</v>
      </c>
    </row>
    <row r="27" spans="1:8" x14ac:dyDescent="0.25">
      <c r="A27" s="17" t="s">
        <v>43</v>
      </c>
      <c r="B27" s="27" t="s">
        <v>103</v>
      </c>
      <c r="C27" s="31">
        <v>1000.2</v>
      </c>
      <c r="D27" s="31">
        <v>195</v>
      </c>
      <c r="E27" s="30">
        <v>2333.748</v>
      </c>
      <c r="F27" s="31">
        <v>455</v>
      </c>
      <c r="G27" s="32" t="s">
        <v>184</v>
      </c>
      <c r="H27" s="25" t="s">
        <v>134</v>
      </c>
    </row>
    <row r="28" spans="1:8" x14ac:dyDescent="0.25">
      <c r="A28" s="17" t="s">
        <v>44</v>
      </c>
      <c r="B28" s="27" t="s">
        <v>45</v>
      </c>
      <c r="C28" s="31">
        <v>2093.5300000000002</v>
      </c>
      <c r="D28" s="31"/>
      <c r="E28" s="30">
        <v>2027.5947000000001</v>
      </c>
      <c r="F28" s="31"/>
      <c r="G28" s="32">
        <v>42114</v>
      </c>
      <c r="H28" s="25" t="s">
        <v>134</v>
      </c>
    </row>
    <row r="29" spans="1:8" x14ac:dyDescent="0.25">
      <c r="A29" s="17" t="s">
        <v>46</v>
      </c>
      <c r="B29" s="27" t="s">
        <v>47</v>
      </c>
      <c r="C29" s="31">
        <v>308.88058000000001</v>
      </c>
      <c r="D29" s="31">
        <v>204.9</v>
      </c>
      <c r="E29" s="30">
        <v>700.89035000000001</v>
      </c>
      <c r="F29" s="31">
        <v>471.84100000000001</v>
      </c>
      <c r="G29" s="32" t="s">
        <v>185</v>
      </c>
      <c r="H29" s="25" t="s">
        <v>135</v>
      </c>
    </row>
    <row r="30" spans="1:8" x14ac:dyDescent="0.25">
      <c r="A30" s="17" t="s">
        <v>48</v>
      </c>
      <c r="B30" s="27" t="s">
        <v>49</v>
      </c>
      <c r="C30" s="31">
        <v>2837.5568400000002</v>
      </c>
      <c r="D30" s="31">
        <v>209.91499999999999</v>
      </c>
      <c r="E30" s="30">
        <v>6620.9642899999999</v>
      </c>
      <c r="F30" s="31">
        <v>483.58499999999998</v>
      </c>
      <c r="G30" s="32" t="s">
        <v>186</v>
      </c>
      <c r="H30" s="25" t="s">
        <v>134</v>
      </c>
    </row>
    <row r="31" spans="1:8" x14ac:dyDescent="0.25">
      <c r="A31" s="17" t="s">
        <v>50</v>
      </c>
      <c r="B31" s="27" t="s">
        <v>51</v>
      </c>
      <c r="C31" s="29">
        <v>3848.5443700000001</v>
      </c>
      <c r="D31" s="31"/>
      <c r="E31" s="33">
        <v>8979.9368699999995</v>
      </c>
      <c r="F31" s="31"/>
      <c r="G31" s="32">
        <v>42114</v>
      </c>
      <c r="H31" s="25" t="s">
        <v>134</v>
      </c>
    </row>
    <row r="32" spans="1:8" x14ac:dyDescent="0.25">
      <c r="A32" s="17" t="s">
        <v>52</v>
      </c>
      <c r="B32" s="27" t="s">
        <v>53</v>
      </c>
      <c r="C32" s="31">
        <v>1482.9970599999999</v>
      </c>
      <c r="D32" s="31"/>
      <c r="E32" s="30">
        <v>3295.4609599999999</v>
      </c>
      <c r="F32" s="31"/>
      <c r="G32" s="32">
        <v>42114</v>
      </c>
      <c r="H32" s="25" t="s">
        <v>134</v>
      </c>
    </row>
    <row r="33" spans="1:8" x14ac:dyDescent="0.25">
      <c r="A33" s="17" t="s">
        <v>54</v>
      </c>
      <c r="B33" s="27" t="s">
        <v>55</v>
      </c>
      <c r="C33" s="31">
        <v>98.758709999999994</v>
      </c>
      <c r="D33" s="31">
        <v>462.47899999999998</v>
      </c>
      <c r="E33" s="30">
        <v>230.43700000000001</v>
      </c>
      <c r="F33" s="31">
        <v>493.45400000000001</v>
      </c>
      <c r="G33" s="32" t="s">
        <v>187</v>
      </c>
      <c r="H33" s="25" t="s">
        <v>134</v>
      </c>
    </row>
    <row r="34" spans="1:8" x14ac:dyDescent="0.25">
      <c r="A34" s="17" t="s">
        <v>56</v>
      </c>
      <c r="B34" s="27" t="s">
        <v>57</v>
      </c>
      <c r="C34" s="31">
        <v>1985.2988499999999</v>
      </c>
      <c r="D34" s="31">
        <v>191</v>
      </c>
      <c r="E34" s="30">
        <v>4478.4040000000005</v>
      </c>
      <c r="F34" s="31">
        <v>445</v>
      </c>
      <c r="G34" s="32" t="s">
        <v>188</v>
      </c>
      <c r="H34" s="25" t="s">
        <v>134</v>
      </c>
    </row>
    <row r="35" spans="1:8" x14ac:dyDescent="0.25">
      <c r="A35" s="17" t="s">
        <v>58</v>
      </c>
      <c r="B35" s="27" t="s">
        <v>59</v>
      </c>
      <c r="C35" s="31">
        <v>3505.6974599999999</v>
      </c>
      <c r="D35" s="31">
        <v>215.499</v>
      </c>
      <c r="E35" s="30">
        <v>4164.1390000000001</v>
      </c>
      <c r="F35" s="31">
        <v>414.50099999999998</v>
      </c>
      <c r="G35" s="32" t="s">
        <v>189</v>
      </c>
      <c r="H35" s="25" t="s">
        <v>134</v>
      </c>
    </row>
    <row r="36" spans="1:8" x14ac:dyDescent="0.25">
      <c r="A36" s="17" t="s">
        <v>60</v>
      </c>
      <c r="B36" s="27" t="s">
        <v>61</v>
      </c>
      <c r="C36" s="31">
        <v>3593.0387300000002</v>
      </c>
      <c r="D36" s="31">
        <v>287.47800000000001</v>
      </c>
      <c r="E36" s="30">
        <v>5919.625</v>
      </c>
      <c r="F36" s="31">
        <v>670.78200000000004</v>
      </c>
      <c r="G36" s="32" t="s">
        <v>190</v>
      </c>
      <c r="H36" s="25" t="s">
        <v>134</v>
      </c>
    </row>
    <row r="37" spans="1:8" x14ac:dyDescent="0.25">
      <c r="A37" s="17" t="s">
        <v>62</v>
      </c>
      <c r="B37" s="27" t="s">
        <v>63</v>
      </c>
      <c r="C37" s="31">
        <v>886.42881</v>
      </c>
      <c r="D37" s="31">
        <v>386.55783000000002</v>
      </c>
      <c r="E37" s="30">
        <v>2068.3338600000002</v>
      </c>
      <c r="F37" s="31">
        <v>901.96827000000008</v>
      </c>
      <c r="G37" s="32" t="s">
        <v>191</v>
      </c>
      <c r="H37" s="25" t="s">
        <v>134</v>
      </c>
    </row>
    <row r="38" spans="1:8" x14ac:dyDescent="0.25">
      <c r="A38" s="17" t="s">
        <v>64</v>
      </c>
      <c r="B38" s="27" t="s">
        <v>65</v>
      </c>
      <c r="C38" s="31">
        <v>1974.2557300000001</v>
      </c>
      <c r="D38" s="31">
        <v>257.26100000000002</v>
      </c>
      <c r="E38" s="30">
        <v>4437.9900299999999</v>
      </c>
      <c r="F38" s="31">
        <v>552.66899999999998</v>
      </c>
      <c r="G38" s="32" t="s">
        <v>192</v>
      </c>
      <c r="H38" s="25" t="s">
        <v>134</v>
      </c>
    </row>
    <row r="39" spans="1:8" x14ac:dyDescent="0.25">
      <c r="A39" s="17" t="s">
        <v>66</v>
      </c>
      <c r="B39" s="27" t="s">
        <v>67</v>
      </c>
      <c r="C39" s="31">
        <v>1300.6389999999999</v>
      </c>
      <c r="D39" s="31">
        <v>185.499</v>
      </c>
      <c r="E39" s="30">
        <v>2918.1660000000002</v>
      </c>
      <c r="F39" s="31">
        <v>414.50099999999998</v>
      </c>
      <c r="G39" s="32" t="s">
        <v>193</v>
      </c>
      <c r="H39" s="25" t="s">
        <v>134</v>
      </c>
    </row>
    <row r="40" spans="1:8" ht="30" x14ac:dyDescent="0.25">
      <c r="A40" s="17" t="s">
        <v>68</v>
      </c>
      <c r="B40" s="27" t="s">
        <v>69</v>
      </c>
      <c r="C40" s="31">
        <v>5222.3588</v>
      </c>
      <c r="D40" s="31"/>
      <c r="E40" s="30">
        <v>7610.5226700000003</v>
      </c>
      <c r="F40" s="31">
        <v>3223.9425299999998</v>
      </c>
      <c r="G40" s="34" t="s">
        <v>194</v>
      </c>
      <c r="H40" s="25" t="s">
        <v>134</v>
      </c>
    </row>
    <row r="41" spans="1:8" x14ac:dyDescent="0.25">
      <c r="A41" s="17" t="s">
        <v>70</v>
      </c>
      <c r="B41" s="27" t="s">
        <v>71</v>
      </c>
      <c r="C41" s="31">
        <v>2344.04</v>
      </c>
      <c r="D41" s="31">
        <v>195</v>
      </c>
      <c r="E41" s="30">
        <v>2715.7489999999998</v>
      </c>
      <c r="F41" s="31">
        <v>449.04300000000001</v>
      </c>
      <c r="G41" s="32" t="s">
        <v>195</v>
      </c>
      <c r="H41" s="25" t="s">
        <v>134</v>
      </c>
    </row>
    <row r="42" spans="1:8" x14ac:dyDescent="0.25">
      <c r="A42" s="17" t="s">
        <v>72</v>
      </c>
      <c r="B42" s="27" t="s">
        <v>73</v>
      </c>
      <c r="C42" s="31">
        <v>2393.2739999999999</v>
      </c>
      <c r="D42" s="31">
        <v>177.4</v>
      </c>
      <c r="E42" s="30">
        <v>4639.7669999999998</v>
      </c>
      <c r="F42" s="31">
        <v>413.93333000000001</v>
      </c>
      <c r="G42" s="32" t="s">
        <v>196</v>
      </c>
      <c r="H42" s="25" t="s">
        <v>134</v>
      </c>
    </row>
    <row r="43" spans="1:8" x14ac:dyDescent="0.25">
      <c r="A43" s="17" t="s">
        <v>74</v>
      </c>
      <c r="B43" s="27" t="s">
        <v>75</v>
      </c>
      <c r="C43" s="31">
        <v>4880.3193099999999</v>
      </c>
      <c r="D43" s="31">
        <v>57.825000000000003</v>
      </c>
      <c r="E43" s="30">
        <v>4449.32</v>
      </c>
      <c r="F43" s="31">
        <v>134.92400000000001</v>
      </c>
      <c r="G43" s="32" t="s">
        <v>197</v>
      </c>
      <c r="H43" s="25" t="s">
        <v>134</v>
      </c>
    </row>
    <row r="44" spans="1:8" x14ac:dyDescent="0.25">
      <c r="A44" s="17" t="s">
        <v>76</v>
      </c>
      <c r="B44" s="27" t="s">
        <v>77</v>
      </c>
      <c r="C44" s="31">
        <v>921.24040000000002</v>
      </c>
      <c r="D44" s="31">
        <v>337.1703</v>
      </c>
      <c r="E44" s="30">
        <v>1890.453</v>
      </c>
      <c r="F44" s="31">
        <v>786.73069999999996</v>
      </c>
      <c r="G44" s="32" t="s">
        <v>198</v>
      </c>
      <c r="H44" s="25" t="s">
        <v>134</v>
      </c>
    </row>
    <row r="45" spans="1:8" x14ac:dyDescent="0.25">
      <c r="A45" s="17" t="s">
        <v>78</v>
      </c>
      <c r="B45" s="27" t="s">
        <v>79</v>
      </c>
      <c r="C45" s="31">
        <v>1425.5021300000001</v>
      </c>
      <c r="D45" s="31">
        <v>417.04518999999999</v>
      </c>
      <c r="E45" s="30">
        <v>3299.8039899999999</v>
      </c>
      <c r="F45" s="31">
        <v>829.00300000000004</v>
      </c>
      <c r="G45" s="32" t="s">
        <v>199</v>
      </c>
      <c r="H45" s="25" t="s">
        <v>134</v>
      </c>
    </row>
    <row r="46" spans="1:8" x14ac:dyDescent="0.25">
      <c r="A46" s="16"/>
      <c r="B46" s="9" t="s">
        <v>80</v>
      </c>
      <c r="C46" s="10">
        <f>SUM(C13:C45)</f>
        <v>74576.101549999992</v>
      </c>
      <c r="D46" s="10">
        <f>SUM(D13:D45)</f>
        <v>7067.6660699999984</v>
      </c>
      <c r="E46" s="10">
        <f>SUM(E13:E45)</f>
        <v>123462.1447</v>
      </c>
      <c r="F46" s="10">
        <f>SUM(F13:F45)</f>
        <v>23894.728290000003</v>
      </c>
      <c r="G46" s="11"/>
      <c r="H46" s="9"/>
    </row>
    <row r="47" spans="1:8" ht="32.25" customHeight="1" x14ac:dyDescent="0.25">
      <c r="A47" s="18" t="s">
        <v>5</v>
      </c>
      <c r="B47" s="36" t="s">
        <v>81</v>
      </c>
      <c r="C47" s="37"/>
      <c r="D47" s="37"/>
      <c r="E47" s="37"/>
      <c r="F47" s="37"/>
      <c r="G47" s="37"/>
      <c r="H47" s="38"/>
    </row>
    <row r="48" spans="1:8" ht="30" x14ac:dyDescent="0.25">
      <c r="A48" s="20" t="s">
        <v>82</v>
      </c>
      <c r="B48" s="27" t="s">
        <v>83</v>
      </c>
      <c r="C48" s="29">
        <v>5334.7633599999999</v>
      </c>
      <c r="D48" s="30">
        <v>7042.48</v>
      </c>
      <c r="E48" s="30">
        <v>5321.5414700000001</v>
      </c>
      <c r="F48" s="30">
        <v>6083.2889999999998</v>
      </c>
      <c r="G48" s="28" t="s">
        <v>145</v>
      </c>
      <c r="H48" s="25" t="s">
        <v>137</v>
      </c>
    </row>
    <row r="49" spans="1:8" x14ac:dyDescent="0.25">
      <c r="A49" s="20" t="s">
        <v>84</v>
      </c>
      <c r="B49" s="27" t="s">
        <v>16</v>
      </c>
      <c r="C49" s="29">
        <v>5390.2837</v>
      </c>
      <c r="D49" s="30">
        <v>10627.9625</v>
      </c>
      <c r="E49" s="30">
        <v>5441.10725</v>
      </c>
      <c r="F49" s="30">
        <v>10571.834999999999</v>
      </c>
      <c r="G49" s="28" t="s">
        <v>146</v>
      </c>
      <c r="H49" s="25" t="s">
        <v>138</v>
      </c>
    </row>
    <row r="50" spans="1:8" x14ac:dyDescent="0.25">
      <c r="A50" s="20" t="s">
        <v>85</v>
      </c>
      <c r="B50" s="27" t="s">
        <v>20</v>
      </c>
      <c r="C50" s="29">
        <v>6754.018</v>
      </c>
      <c r="D50" s="30">
        <v>7575.5841900000005</v>
      </c>
      <c r="E50" s="30">
        <v>6754.018</v>
      </c>
      <c r="F50" s="30">
        <v>7575.4530000000004</v>
      </c>
      <c r="G50" s="28" t="s">
        <v>147</v>
      </c>
      <c r="H50" s="25" t="s">
        <v>138</v>
      </c>
    </row>
    <row r="51" spans="1:8" x14ac:dyDescent="0.25">
      <c r="A51" s="20" t="s">
        <v>86</v>
      </c>
      <c r="B51" s="27" t="s">
        <v>18</v>
      </c>
      <c r="C51" s="29">
        <v>57014.88207</v>
      </c>
      <c r="D51" s="30">
        <v>72122.087639999998</v>
      </c>
      <c r="E51" s="30">
        <v>29276.65408</v>
      </c>
      <c r="F51" s="30">
        <v>72119.237640000007</v>
      </c>
      <c r="G51" s="28" t="s">
        <v>148</v>
      </c>
      <c r="H51" s="25" t="s">
        <v>138</v>
      </c>
    </row>
    <row r="52" spans="1:8" x14ac:dyDescent="0.25">
      <c r="A52" s="20" t="s">
        <v>87</v>
      </c>
      <c r="B52" s="27" t="s">
        <v>26</v>
      </c>
      <c r="C52" s="29">
        <v>4260</v>
      </c>
      <c r="D52" s="30">
        <v>5225.2070000000003</v>
      </c>
      <c r="E52" s="30">
        <v>3883.4054099999998</v>
      </c>
      <c r="F52" s="30">
        <v>5113.08745</v>
      </c>
      <c r="G52" s="28" t="s">
        <v>168</v>
      </c>
      <c r="H52" s="25" t="s">
        <v>138</v>
      </c>
    </row>
    <row r="53" spans="1:8" x14ac:dyDescent="0.25">
      <c r="A53" s="20" t="s">
        <v>88</v>
      </c>
      <c r="B53" s="27" t="s">
        <v>28</v>
      </c>
      <c r="C53" s="29">
        <v>3061.8879999999999</v>
      </c>
      <c r="D53" s="30">
        <v>2353</v>
      </c>
      <c r="E53" s="30">
        <v>2913.65</v>
      </c>
      <c r="F53" s="30">
        <v>2353</v>
      </c>
      <c r="G53" s="28" t="s">
        <v>169</v>
      </c>
      <c r="H53" s="25" t="s">
        <v>138</v>
      </c>
    </row>
    <row r="54" spans="1:8" x14ac:dyDescent="0.25">
      <c r="A54" s="20" t="s">
        <v>89</v>
      </c>
      <c r="B54" s="27" t="s">
        <v>30</v>
      </c>
      <c r="C54" s="29">
        <v>2000</v>
      </c>
      <c r="D54" s="30">
        <v>3788.5812799999999</v>
      </c>
      <c r="E54" s="30">
        <v>2047.73651</v>
      </c>
      <c r="F54" s="30">
        <v>3788.5812799999999</v>
      </c>
      <c r="G54" s="28" t="s">
        <v>170</v>
      </c>
      <c r="H54" s="25" t="s">
        <v>138</v>
      </c>
    </row>
    <row r="55" spans="1:8" x14ac:dyDescent="0.25">
      <c r="A55" s="20" t="s">
        <v>90</v>
      </c>
      <c r="B55" s="27" t="s">
        <v>32</v>
      </c>
      <c r="C55" s="29">
        <v>6662.4977799999997</v>
      </c>
      <c r="D55" s="30">
        <v>17824.805</v>
      </c>
      <c r="E55" s="30">
        <v>6657</v>
      </c>
      <c r="F55" s="30">
        <v>17824.805</v>
      </c>
      <c r="G55" s="28" t="s">
        <v>171</v>
      </c>
      <c r="H55" s="25" t="s">
        <v>138</v>
      </c>
    </row>
    <row r="56" spans="1:8" x14ac:dyDescent="0.25">
      <c r="A56" s="20" t="s">
        <v>91</v>
      </c>
      <c r="B56" s="27" t="s">
        <v>34</v>
      </c>
      <c r="C56" s="26"/>
      <c r="D56" s="30">
        <v>5943.5420000000004</v>
      </c>
      <c r="E56" s="30"/>
      <c r="F56" s="30">
        <v>5943.5420000000004</v>
      </c>
      <c r="G56" s="28" t="s">
        <v>149</v>
      </c>
      <c r="H56" s="24" t="s">
        <v>139</v>
      </c>
    </row>
    <row r="57" spans="1:8" x14ac:dyDescent="0.25">
      <c r="A57" s="20" t="s">
        <v>92</v>
      </c>
      <c r="B57" s="27" t="s">
        <v>24</v>
      </c>
      <c r="C57" s="29">
        <v>4410.6529</v>
      </c>
      <c r="D57" s="30">
        <v>4380.7749999999996</v>
      </c>
      <c r="E57" s="30">
        <v>4353.5060299999996</v>
      </c>
      <c r="F57" s="30">
        <v>4380.7749999999996</v>
      </c>
      <c r="G57" s="28" t="s">
        <v>172</v>
      </c>
      <c r="H57" s="25" t="s">
        <v>138</v>
      </c>
    </row>
    <row r="58" spans="1:8" x14ac:dyDescent="0.25">
      <c r="A58" s="20" t="s">
        <v>93</v>
      </c>
      <c r="B58" s="27" t="s">
        <v>36</v>
      </c>
      <c r="C58" s="29">
        <v>14405.79</v>
      </c>
      <c r="D58" s="30">
        <v>23673.292000000001</v>
      </c>
      <c r="E58" s="30">
        <v>14405.79</v>
      </c>
      <c r="F58" s="30">
        <v>23673.292000000001</v>
      </c>
      <c r="G58" s="28" t="s">
        <v>173</v>
      </c>
      <c r="H58" s="25" t="s">
        <v>138</v>
      </c>
    </row>
    <row r="59" spans="1:8" x14ac:dyDescent="0.25">
      <c r="A59" s="20" t="s">
        <v>94</v>
      </c>
      <c r="B59" s="27" t="s">
        <v>22</v>
      </c>
      <c r="C59" s="29">
        <v>4300</v>
      </c>
      <c r="D59" s="30">
        <v>6171</v>
      </c>
      <c r="E59" s="30">
        <v>4700</v>
      </c>
      <c r="F59" s="30">
        <v>6171</v>
      </c>
      <c r="G59" s="28" t="s">
        <v>174</v>
      </c>
      <c r="H59" s="25" t="s">
        <v>138</v>
      </c>
    </row>
    <row r="60" spans="1:8" x14ac:dyDescent="0.25">
      <c r="A60" s="20" t="s">
        <v>95</v>
      </c>
      <c r="B60" s="27" t="s">
        <v>38</v>
      </c>
      <c r="C60" s="29">
        <v>1436</v>
      </c>
      <c r="D60" s="30">
        <v>2237.7758199999998</v>
      </c>
      <c r="E60" s="30">
        <v>1436</v>
      </c>
      <c r="F60" s="30">
        <v>2208.8598199999997</v>
      </c>
      <c r="G60" s="28" t="s">
        <v>175</v>
      </c>
      <c r="H60" s="25" t="s">
        <v>138</v>
      </c>
    </row>
    <row r="61" spans="1:8" x14ac:dyDescent="0.25">
      <c r="A61" s="20" t="s">
        <v>96</v>
      </c>
      <c r="B61" s="27" t="s">
        <v>40</v>
      </c>
      <c r="C61" s="26"/>
      <c r="D61" s="30">
        <v>1925.6</v>
      </c>
      <c r="E61" s="30"/>
      <c r="F61" s="30">
        <v>1925.6</v>
      </c>
      <c r="G61" s="28" t="s">
        <v>150</v>
      </c>
      <c r="H61" s="24" t="s">
        <v>139</v>
      </c>
    </row>
    <row r="62" spans="1:8" x14ac:dyDescent="0.25">
      <c r="A62" s="20" t="s">
        <v>97</v>
      </c>
      <c r="B62" s="27" t="s">
        <v>42</v>
      </c>
      <c r="C62" s="29">
        <v>3000</v>
      </c>
      <c r="D62" s="30">
        <v>3136.7109999999998</v>
      </c>
      <c r="E62" s="30">
        <v>3000</v>
      </c>
      <c r="F62" s="30">
        <v>3136.7109999999998</v>
      </c>
      <c r="G62" s="28" t="s">
        <v>176</v>
      </c>
      <c r="H62" s="25" t="s">
        <v>138</v>
      </c>
    </row>
    <row r="63" spans="1:8" x14ac:dyDescent="0.25">
      <c r="A63" s="20" t="s">
        <v>98</v>
      </c>
      <c r="B63" s="27" t="s">
        <v>103</v>
      </c>
      <c r="C63" s="26"/>
      <c r="D63" s="30">
        <v>1852.2134099999998</v>
      </c>
      <c r="E63" s="30"/>
      <c r="F63" s="30">
        <v>1852.2134099999998</v>
      </c>
      <c r="G63" s="28" t="s">
        <v>151</v>
      </c>
      <c r="H63" s="24" t="s">
        <v>139</v>
      </c>
    </row>
    <row r="64" spans="1:8" x14ac:dyDescent="0.25">
      <c r="A64" s="20" t="s">
        <v>99</v>
      </c>
      <c r="B64" s="27" t="s">
        <v>45</v>
      </c>
      <c r="C64" s="26"/>
      <c r="D64" s="30">
        <v>3018.3449999999998</v>
      </c>
      <c r="E64" s="30"/>
      <c r="F64" s="30">
        <v>3018.3449999999998</v>
      </c>
      <c r="G64" s="28" t="s">
        <v>152</v>
      </c>
      <c r="H64" s="24" t="s">
        <v>139</v>
      </c>
    </row>
    <row r="65" spans="1:8" x14ac:dyDescent="0.25">
      <c r="A65" s="21" t="s">
        <v>104</v>
      </c>
      <c r="B65" s="27" t="s">
        <v>47</v>
      </c>
      <c r="C65" s="29">
        <v>2250</v>
      </c>
      <c r="D65" s="30">
        <v>2785.163</v>
      </c>
      <c r="E65" s="30">
        <v>2250</v>
      </c>
      <c r="F65" s="30">
        <v>2785.163</v>
      </c>
      <c r="G65" s="28" t="s">
        <v>177</v>
      </c>
      <c r="H65" s="25" t="s">
        <v>138</v>
      </c>
    </row>
    <row r="66" spans="1:8" x14ac:dyDescent="0.25">
      <c r="A66" s="21" t="s">
        <v>105</v>
      </c>
      <c r="B66" s="27" t="s">
        <v>49</v>
      </c>
      <c r="C66" s="26"/>
      <c r="D66" s="30">
        <v>5452</v>
      </c>
      <c r="E66" s="30"/>
      <c r="F66" s="30">
        <v>5503.9400800000003</v>
      </c>
      <c r="G66" s="28" t="s">
        <v>153</v>
      </c>
      <c r="H66" s="24" t="s">
        <v>139</v>
      </c>
    </row>
    <row r="67" spans="1:8" x14ac:dyDescent="0.25">
      <c r="A67" s="21" t="s">
        <v>106</v>
      </c>
      <c r="B67" s="27" t="s">
        <v>51</v>
      </c>
      <c r="C67" s="29">
        <v>313.5</v>
      </c>
      <c r="D67" s="30">
        <v>4045</v>
      </c>
      <c r="E67" s="30">
        <v>313.5</v>
      </c>
      <c r="F67" s="30">
        <v>4041.5772400000001</v>
      </c>
      <c r="G67" s="28" t="s">
        <v>178</v>
      </c>
      <c r="H67" s="25" t="s">
        <v>138</v>
      </c>
    </row>
    <row r="68" spans="1:8" x14ac:dyDescent="0.25">
      <c r="A68" s="21" t="s">
        <v>107</v>
      </c>
      <c r="B68" s="27" t="s">
        <v>53</v>
      </c>
      <c r="C68" s="29"/>
      <c r="D68" s="30">
        <v>4118</v>
      </c>
      <c r="E68" s="30"/>
      <c r="F68" s="30">
        <v>4118</v>
      </c>
      <c r="G68" s="28" t="s">
        <v>154</v>
      </c>
      <c r="H68" s="25" t="s">
        <v>139</v>
      </c>
    </row>
    <row r="69" spans="1:8" x14ac:dyDescent="0.25">
      <c r="A69" s="21" t="s">
        <v>108</v>
      </c>
      <c r="B69" s="27" t="s">
        <v>55</v>
      </c>
      <c r="C69" s="26"/>
      <c r="D69" s="30">
        <v>2429.38571</v>
      </c>
      <c r="E69" s="30"/>
      <c r="F69" s="30">
        <v>2429.38571</v>
      </c>
      <c r="G69" s="28" t="s">
        <v>155</v>
      </c>
      <c r="H69" s="24" t="s">
        <v>139</v>
      </c>
    </row>
    <row r="70" spans="1:8" x14ac:dyDescent="0.25">
      <c r="A70" s="21" t="s">
        <v>109</v>
      </c>
      <c r="B70" s="27" t="s">
        <v>57</v>
      </c>
      <c r="C70" s="26"/>
      <c r="D70" s="30">
        <v>5422.3586299999997</v>
      </c>
      <c r="E70" s="30"/>
      <c r="F70" s="30">
        <v>5363.0567999999994</v>
      </c>
      <c r="G70" s="28" t="s">
        <v>156</v>
      </c>
      <c r="H70" s="24" t="s">
        <v>139</v>
      </c>
    </row>
    <row r="71" spans="1:8" x14ac:dyDescent="0.25">
      <c r="A71" s="21" t="s">
        <v>110</v>
      </c>
      <c r="B71" s="27" t="s">
        <v>59</v>
      </c>
      <c r="C71" s="26"/>
      <c r="D71" s="30">
        <v>2513</v>
      </c>
      <c r="E71" s="30"/>
      <c r="F71" s="30">
        <v>2513</v>
      </c>
      <c r="G71" s="28" t="s">
        <v>157</v>
      </c>
      <c r="H71" s="24" t="s">
        <v>139</v>
      </c>
    </row>
    <row r="72" spans="1:8" x14ac:dyDescent="0.25">
      <c r="A72" s="21" t="s">
        <v>111</v>
      </c>
      <c r="B72" s="27" t="s">
        <v>61</v>
      </c>
      <c r="C72" s="26"/>
      <c r="D72" s="30">
        <v>3413.28307</v>
      </c>
      <c r="E72" s="30"/>
      <c r="F72" s="30">
        <v>3370</v>
      </c>
      <c r="G72" s="28" t="s">
        <v>158</v>
      </c>
      <c r="H72" s="24" t="s">
        <v>139</v>
      </c>
    </row>
    <row r="73" spans="1:8" x14ac:dyDescent="0.25">
      <c r="A73" s="21" t="s">
        <v>112</v>
      </c>
      <c r="B73" s="27" t="s">
        <v>63</v>
      </c>
      <c r="C73" s="26"/>
      <c r="D73" s="30">
        <v>2534.3261299999999</v>
      </c>
      <c r="E73" s="30"/>
      <c r="F73" s="30">
        <v>2534.3261299999999</v>
      </c>
      <c r="G73" s="28" t="s">
        <v>159</v>
      </c>
      <c r="H73" s="24" t="s">
        <v>139</v>
      </c>
    </row>
    <row r="74" spans="1:8" x14ac:dyDescent="0.25">
      <c r="A74" s="21" t="s">
        <v>113</v>
      </c>
      <c r="B74" s="27" t="s">
        <v>65</v>
      </c>
      <c r="C74" s="26"/>
      <c r="D74" s="30">
        <v>4978.0698600000005</v>
      </c>
      <c r="E74" s="30"/>
      <c r="F74" s="30">
        <v>4971.3909999999996</v>
      </c>
      <c r="G74" s="28" t="s">
        <v>160</v>
      </c>
      <c r="H74" s="24" t="s">
        <v>139</v>
      </c>
    </row>
    <row r="75" spans="1:8" x14ac:dyDescent="0.25">
      <c r="A75" s="21" t="s">
        <v>114</v>
      </c>
      <c r="B75" s="27" t="s">
        <v>67</v>
      </c>
      <c r="C75" s="26"/>
      <c r="D75" s="30">
        <v>2785.163</v>
      </c>
      <c r="E75" s="30"/>
      <c r="F75" s="30">
        <v>2785.163</v>
      </c>
      <c r="G75" s="28" t="s">
        <v>161</v>
      </c>
      <c r="H75" s="24" t="s">
        <v>139</v>
      </c>
    </row>
    <row r="76" spans="1:8" x14ac:dyDescent="0.25">
      <c r="A76" s="21" t="s">
        <v>115</v>
      </c>
      <c r="B76" s="27" t="s">
        <v>69</v>
      </c>
      <c r="C76" s="26"/>
      <c r="D76" s="30">
        <v>4219.7640000000001</v>
      </c>
      <c r="E76" s="30"/>
      <c r="F76" s="30">
        <v>4219.7640000000001</v>
      </c>
      <c r="G76" s="28" t="s">
        <v>162</v>
      </c>
      <c r="H76" s="24" t="s">
        <v>139</v>
      </c>
    </row>
    <row r="77" spans="1:8" x14ac:dyDescent="0.25">
      <c r="A77" s="21" t="s">
        <v>116</v>
      </c>
      <c r="B77" s="27" t="s">
        <v>71</v>
      </c>
      <c r="C77" s="26"/>
      <c r="D77" s="30">
        <v>3223.73</v>
      </c>
      <c r="E77" s="30"/>
      <c r="F77" s="30">
        <v>3223.7280000000001</v>
      </c>
      <c r="G77" s="28" t="s">
        <v>163</v>
      </c>
      <c r="H77" s="24" t="s">
        <v>139</v>
      </c>
    </row>
    <row r="78" spans="1:8" x14ac:dyDescent="0.25">
      <c r="A78" s="21" t="s">
        <v>117</v>
      </c>
      <c r="B78" s="27" t="s">
        <v>73</v>
      </c>
      <c r="C78" s="26"/>
      <c r="D78" s="30">
        <v>4456.4970000000003</v>
      </c>
      <c r="E78" s="30"/>
      <c r="F78" s="30">
        <v>4456.4970000000003</v>
      </c>
      <c r="G78" s="28" t="s">
        <v>164</v>
      </c>
      <c r="H78" s="24" t="s">
        <v>139</v>
      </c>
    </row>
    <row r="79" spans="1:8" x14ac:dyDescent="0.25">
      <c r="A79" s="21" t="s">
        <v>118</v>
      </c>
      <c r="B79" s="27" t="s">
        <v>75</v>
      </c>
      <c r="C79" s="26"/>
      <c r="D79" s="30">
        <v>3699.346</v>
      </c>
      <c r="E79" s="30"/>
      <c r="F79" s="30">
        <v>3699.346</v>
      </c>
      <c r="G79" s="28" t="s">
        <v>165</v>
      </c>
      <c r="H79" s="24" t="s">
        <v>139</v>
      </c>
    </row>
    <row r="80" spans="1:8" x14ac:dyDescent="0.25">
      <c r="A80" s="21" t="s">
        <v>119</v>
      </c>
      <c r="B80" s="27" t="s">
        <v>77</v>
      </c>
      <c r="C80" s="26"/>
      <c r="D80" s="30">
        <v>2281.8650499999999</v>
      </c>
      <c r="E80" s="30"/>
      <c r="F80" s="30">
        <v>2281.82215</v>
      </c>
      <c r="G80" s="28" t="s">
        <v>166</v>
      </c>
      <c r="H80" s="24" t="s">
        <v>139</v>
      </c>
    </row>
    <row r="81" spans="1:9" x14ac:dyDescent="0.25">
      <c r="A81" s="21" t="s">
        <v>120</v>
      </c>
      <c r="B81" s="27" t="s">
        <v>79</v>
      </c>
      <c r="C81" s="29">
        <v>100.00216</v>
      </c>
      <c r="D81" s="30">
        <v>1877.386</v>
      </c>
      <c r="E81" s="30"/>
      <c r="F81" s="30">
        <v>1877.386</v>
      </c>
      <c r="G81" s="28" t="s">
        <v>167</v>
      </c>
      <c r="H81" s="25" t="s">
        <v>138</v>
      </c>
    </row>
    <row r="82" spans="1:9" x14ac:dyDescent="0.25">
      <c r="A82" s="20"/>
      <c r="B82" s="9" t="s">
        <v>80</v>
      </c>
      <c r="C82" s="22">
        <f>SUM(C48:C81)</f>
        <v>120694.27797000002</v>
      </c>
      <c r="D82" s="22">
        <f t="shared" ref="D82:F82" si="0">SUM(D48:D81)</f>
        <v>239133.29929</v>
      </c>
      <c r="E82" s="22">
        <f t="shared" si="0"/>
        <v>92753.908750000002</v>
      </c>
      <c r="F82" s="22">
        <f t="shared" si="0"/>
        <v>237913.17271000004</v>
      </c>
      <c r="G82" s="15"/>
      <c r="H82" s="26"/>
    </row>
    <row r="83" spans="1:9" x14ac:dyDescent="0.25">
      <c r="A83" s="20" t="s">
        <v>121</v>
      </c>
      <c r="B83" s="49" t="s">
        <v>122</v>
      </c>
      <c r="C83" s="50"/>
      <c r="D83" s="50"/>
      <c r="E83" s="50"/>
      <c r="F83" s="50"/>
      <c r="G83" s="50"/>
      <c r="H83" s="51"/>
    </row>
    <row r="84" spans="1:9" x14ac:dyDescent="0.25">
      <c r="A84" s="21" t="s">
        <v>123</v>
      </c>
      <c r="B84" s="19" t="s">
        <v>83</v>
      </c>
      <c r="C84" s="22"/>
      <c r="D84" s="22"/>
      <c r="E84" s="22"/>
      <c r="F84" s="8">
        <v>900</v>
      </c>
      <c r="G84" s="12" t="s">
        <v>130</v>
      </c>
      <c r="H84" s="7" t="s">
        <v>140</v>
      </c>
    </row>
    <row r="85" spans="1:9" x14ac:dyDescent="0.25">
      <c r="A85" s="21" t="s">
        <v>124</v>
      </c>
      <c r="B85" s="19" t="s">
        <v>16</v>
      </c>
      <c r="C85" s="22"/>
      <c r="D85" s="22"/>
      <c r="E85" s="22"/>
      <c r="F85" s="8">
        <v>100</v>
      </c>
      <c r="G85" s="12" t="s">
        <v>131</v>
      </c>
      <c r="H85" s="7" t="s">
        <v>133</v>
      </c>
    </row>
    <row r="86" spans="1:9" x14ac:dyDescent="0.25">
      <c r="A86" s="21" t="s">
        <v>125</v>
      </c>
      <c r="B86" s="19" t="s">
        <v>20</v>
      </c>
      <c r="C86" s="22"/>
      <c r="D86" s="22"/>
      <c r="E86" s="22"/>
      <c r="F86" s="8">
        <v>100</v>
      </c>
      <c r="G86" s="12" t="s">
        <v>131</v>
      </c>
      <c r="H86" s="7" t="s">
        <v>133</v>
      </c>
    </row>
    <row r="87" spans="1:9" x14ac:dyDescent="0.25">
      <c r="A87" s="21" t="s">
        <v>126</v>
      </c>
      <c r="B87" s="19" t="s">
        <v>18</v>
      </c>
      <c r="C87" s="22"/>
      <c r="D87" s="22"/>
      <c r="E87" s="22"/>
      <c r="F87" s="8">
        <v>1000</v>
      </c>
      <c r="G87" s="12" t="s">
        <v>131</v>
      </c>
      <c r="H87" s="7" t="s">
        <v>133</v>
      </c>
    </row>
    <row r="88" spans="1:9" x14ac:dyDescent="0.25">
      <c r="A88" s="21" t="s">
        <v>127</v>
      </c>
      <c r="B88" s="19" t="s">
        <v>26</v>
      </c>
      <c r="C88" s="22"/>
      <c r="D88" s="22"/>
      <c r="E88" s="22"/>
      <c r="F88" s="8">
        <v>94.603999999999999</v>
      </c>
      <c r="G88" s="12" t="s">
        <v>132</v>
      </c>
      <c r="H88" s="7" t="s">
        <v>133</v>
      </c>
    </row>
    <row r="89" spans="1:9" x14ac:dyDescent="0.25">
      <c r="A89" s="21" t="s">
        <v>128</v>
      </c>
      <c r="B89" s="19" t="s">
        <v>32</v>
      </c>
      <c r="C89" s="22"/>
      <c r="D89" s="22"/>
      <c r="E89" s="22"/>
      <c r="F89" s="8">
        <v>100</v>
      </c>
      <c r="G89" s="12" t="s">
        <v>131</v>
      </c>
      <c r="H89" s="7" t="s">
        <v>133</v>
      </c>
    </row>
    <row r="90" spans="1:9" x14ac:dyDescent="0.25">
      <c r="A90" s="21" t="s">
        <v>129</v>
      </c>
      <c r="B90" s="19" t="s">
        <v>36</v>
      </c>
      <c r="C90" s="22"/>
      <c r="D90" s="22"/>
      <c r="E90" s="22"/>
      <c r="F90" s="8">
        <v>100</v>
      </c>
      <c r="G90" s="12" t="s">
        <v>131</v>
      </c>
      <c r="H90" s="7" t="s">
        <v>133</v>
      </c>
    </row>
    <row r="91" spans="1:9" x14ac:dyDescent="0.25">
      <c r="A91" s="20"/>
      <c r="B91" s="9" t="s">
        <v>80</v>
      </c>
      <c r="C91" s="22"/>
      <c r="D91" s="22"/>
      <c r="E91" s="22"/>
      <c r="F91" s="22">
        <f>SUM(F84:F90)</f>
        <v>2394.6039999999998</v>
      </c>
      <c r="G91" s="23"/>
      <c r="H91" s="23"/>
    </row>
    <row r="92" spans="1:9" ht="36.75" customHeight="1" x14ac:dyDescent="0.25">
      <c r="A92" s="48" t="s">
        <v>142</v>
      </c>
      <c r="B92" s="48"/>
      <c r="C92" s="48"/>
      <c r="D92" s="48"/>
      <c r="E92" s="48"/>
      <c r="F92" s="48"/>
      <c r="G92" s="48"/>
      <c r="H92" s="48"/>
    </row>
    <row r="93" spans="1:9" x14ac:dyDescent="0.25">
      <c r="A93" s="52" t="s">
        <v>144</v>
      </c>
      <c r="B93" s="52"/>
      <c r="C93" s="52"/>
      <c r="D93" s="52"/>
      <c r="E93" s="52"/>
      <c r="F93" s="52"/>
      <c r="G93" s="52"/>
      <c r="H93" s="52"/>
    </row>
    <row r="94" spans="1:9" ht="33" customHeight="1" x14ac:dyDescent="0.25">
      <c r="A94" s="48" t="s">
        <v>141</v>
      </c>
      <c r="B94" s="48"/>
      <c r="C94" s="48"/>
      <c r="D94" s="48"/>
      <c r="E94" s="48"/>
      <c r="F94" s="48"/>
      <c r="G94" s="48"/>
      <c r="H94" s="48"/>
      <c r="I94" s="48"/>
    </row>
    <row r="95" spans="1:9" ht="33.75" customHeight="1" x14ac:dyDescent="0.25">
      <c r="A95" s="48" t="s">
        <v>143</v>
      </c>
      <c r="B95" s="48"/>
      <c r="C95" s="48"/>
      <c r="D95" s="48"/>
      <c r="E95" s="48"/>
      <c r="F95" s="48"/>
      <c r="G95" s="48"/>
      <c r="H95" s="48"/>
    </row>
  </sheetData>
  <mergeCells count="18">
    <mergeCell ref="B47:H47"/>
    <mergeCell ref="A92:H92"/>
    <mergeCell ref="B83:H83"/>
    <mergeCell ref="A93:H93"/>
    <mergeCell ref="A95:H95"/>
    <mergeCell ref="A94:I94"/>
    <mergeCell ref="A11:H11"/>
    <mergeCell ref="B12:H12"/>
    <mergeCell ref="A3:H3"/>
    <mergeCell ref="A4:H4"/>
    <mergeCell ref="A5:H5"/>
    <mergeCell ref="A6:H6"/>
    <mergeCell ref="A8:A9"/>
    <mergeCell ref="B8:B9"/>
    <mergeCell ref="C8:D8"/>
    <mergeCell ref="E8:F8"/>
    <mergeCell ref="G8:G9"/>
    <mergeCell ref="H8:H9"/>
  </mergeCells>
  <printOptions horizontalCentered="1"/>
  <pageMargins left="0.19685039370078741" right="0.19685039370078741" top="0.19685039370078741" bottom="0.19685039370078741" header="0" footer="0"/>
  <pageSetup paperSize="9" scale="65" fitToHeight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 </vt:lpstr>
      <vt:lpstr>'Приложение 2 '!Заголовки_для_печати</vt:lpstr>
      <vt:lpstr>'Приложение 2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apk261301</dc:creator>
  <cp:lastModifiedBy>Доронина Анна Сергеевна</cp:lastModifiedBy>
  <cp:lastPrinted>2017-02-08T06:30:27Z</cp:lastPrinted>
  <dcterms:created xsi:type="dcterms:W3CDTF">2013-04-17T06:45:37Z</dcterms:created>
  <dcterms:modified xsi:type="dcterms:W3CDTF">2017-03-13T02:00:26Z</dcterms:modified>
</cp:coreProperties>
</file>