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15" windowWidth="21075" windowHeight="9300"/>
  </bookViews>
  <sheets>
    <sheet name="ВСЕ" sheetId="1" r:id="rId1"/>
  </sheets>
  <definedNames>
    <definedName name="_xlnm._FilterDatabase" localSheetId="0" hidden="1">ВСЕ!$A$2:$A$45</definedName>
    <definedName name="_xlnm.Print_Titles" localSheetId="0">ВСЕ!$4:$4</definedName>
  </definedNames>
  <calcPr calcId="145621"/>
</workbook>
</file>

<file path=xl/calcChain.xml><?xml version="1.0" encoding="utf-8"?>
<calcChain xmlns="http://schemas.openxmlformats.org/spreadsheetml/2006/main">
  <c r="D47" i="1" l="1"/>
  <c r="C47" i="1"/>
  <c r="D46" i="1"/>
  <c r="C46" i="1"/>
  <c r="D43" i="1"/>
  <c r="C43" i="1"/>
  <c r="D42" i="1"/>
  <c r="C42" i="1"/>
  <c r="D39" i="1"/>
  <c r="C39" i="1"/>
  <c r="D38" i="1"/>
  <c r="C38" i="1"/>
  <c r="D35" i="1"/>
  <c r="C35" i="1"/>
  <c r="D34" i="1"/>
  <c r="C34" i="1"/>
  <c r="D31" i="1"/>
  <c r="C31" i="1"/>
  <c r="D30" i="1"/>
  <c r="C30" i="1"/>
  <c r="D18" i="1"/>
  <c r="C18" i="1"/>
  <c r="D14" i="1"/>
  <c r="C14" i="1"/>
  <c r="C26" i="1"/>
  <c r="D27" i="1"/>
  <c r="C27" i="1"/>
  <c r="D26" i="1"/>
  <c r="D23" i="1"/>
  <c r="C23" i="1"/>
  <c r="D22" i="1"/>
  <c r="C22" i="1"/>
  <c r="D19" i="1"/>
  <c r="C19" i="1"/>
  <c r="D15" i="1"/>
  <c r="C15" i="1"/>
  <c r="D11" i="1"/>
  <c r="C11" i="1"/>
  <c r="D10" i="1"/>
  <c r="C10" i="1"/>
  <c r="B42" i="1" l="1"/>
  <c r="B18" i="1" l="1"/>
  <c r="B14" i="1"/>
  <c r="B10" i="1"/>
  <c r="B46" i="1"/>
  <c r="B38" i="1" l="1"/>
  <c r="B22" i="1" l="1"/>
  <c r="B34" i="1" l="1"/>
  <c r="B30" i="1"/>
  <c r="B26" i="1"/>
</calcChain>
</file>

<file path=xl/sharedStrings.xml><?xml version="1.0" encoding="utf-8"?>
<sst xmlns="http://schemas.openxmlformats.org/spreadsheetml/2006/main" count="70" uniqueCount="38">
  <si>
    <t xml:space="preserve">Информация о реализации Указов Президента Российской Федерации от 7 мая 2012 года №597, от 1 июня 2012 года №761, от 28 декабря 2012 года №1688                                                                                                                                                                                                                                               </t>
  </si>
  <si>
    <t>Наименование категории</t>
  </si>
  <si>
    <t>доведение в 2012 году средней заработной платы педагогических работников образовательных учреждений общего образования до средней заработной платы в соответствующем регионе</t>
  </si>
  <si>
    <t>Средняя заработная плата (руб.)</t>
  </si>
  <si>
    <t>доведение к 2013 году средней заработной платы педагогических работников дошкольных образовательных учреждений до средней заработной платы в сфере общего образования в соответствующем регионе</t>
  </si>
  <si>
    <t>Соотношение к средней заработной плате  в сфере общего образования (%)</t>
  </si>
  <si>
    <t>доведение оплаты труда педагогов учреждений дополнительного образования детей до уровня не ниже среднего для учителей в регионе</t>
  </si>
  <si>
    <t>Средняя заработная плата(руб.)</t>
  </si>
  <si>
    <t>Соотношение к средней заработной плате  учителей (%)</t>
  </si>
  <si>
    <t>Преподаватели и мастера производственного обучения образовательных учреждений среднего профессионального образования</t>
  </si>
  <si>
    <t>доведение к 2018 году средней заработной платы преподавателей и мастеров производственного обучения образовательных учреждений  среднего профессионального образования  до средней заработной платы в соответствующем регионе</t>
  </si>
  <si>
    <t>повышение к 2018 году средней заработной платы врачей и работников мед. организаций, имеющих высшее образование, предоставляющих медицинские услуги, до 200 процентов от средней заработной платы в соответствующем регионе</t>
  </si>
  <si>
    <t>Средняя заработная плата  (руб.)</t>
  </si>
  <si>
    <t>повышение к 2018 году средней заработной платы  среднего медицинского (фармацевтического) персонала- до 100 процентов от средней заработной платы в соответствующем регионе</t>
  </si>
  <si>
    <t>повышение к 2018 году средней заработной платы среднего медицинского (фармацевтического) персонала - до 100 процентов от средней заработной платы в соответствующем регионе</t>
  </si>
  <si>
    <t xml:space="preserve">Социальные работники </t>
  </si>
  <si>
    <t>доведение к 2018 году средней заработной платы социальных работников  до средней заработной платы в соответствующем регионе</t>
  </si>
  <si>
    <t>доведение к 2018 году средней заработной платы работников учреждений культуры до средней заработной платы в соответствующем регионе</t>
  </si>
  <si>
    <t>Педагогические работники, оказывающие социальные услуги детям-сиротам и детям, оставшимся без попечения родителей</t>
  </si>
  <si>
    <t>доведение к 2018 году средней заработной платы педагогических работников учреждений, оказывающих социальные услуги детям-сиротам и детям, оставшимся без попечения родителей, до 100 процентов от средней заработной платы в соответствующем субъекте Российской Федерации</t>
  </si>
  <si>
    <t xml:space="preserve">Младший медицинский персонал </t>
  </si>
  <si>
    <t>Средний медицинский персонал</t>
  </si>
  <si>
    <t xml:space="preserve">Врачи и работники мед. организаций, имеющие высшее медицинское или иное высшее образование, предоставляющие мед. услуги </t>
  </si>
  <si>
    <t xml:space="preserve">Педагогические работники учреждений дополнительного образования </t>
  </si>
  <si>
    <t>Педагогические работники образовательных учреждений общего образования</t>
  </si>
  <si>
    <t xml:space="preserve">Педагогические работники дошкольных образовательных учреждений </t>
  </si>
  <si>
    <t>Соотношение к среднемесячному доходу от трудовой деятельности  (%)</t>
  </si>
  <si>
    <t>Среднемесячный доход от трудовой деятельности (руб.)</t>
  </si>
  <si>
    <t>Средняя заработная плата в сфере общего образования (руб.)</t>
  </si>
  <si>
    <t>Средняя заработная плата учителей (руб.)</t>
  </si>
  <si>
    <t>Работники учреждений культуры*</t>
  </si>
  <si>
    <t>2015 год (факт)</t>
  </si>
  <si>
    <t>Целевые показатели</t>
  </si>
  <si>
    <t xml:space="preserve">Факт 9 месяцев </t>
  </si>
  <si>
    <t>Темп роста к 2015 году</t>
  </si>
  <si>
    <t>х</t>
  </si>
  <si>
    <t xml:space="preserve">* Средняя заработная плата за 2015 год краевых учреждений культуры указана без ГАУК «Приморский театр оперы и балета», с января 2016 года основная часть работников ГАУК «Приморский театр оперы и балета» принята в штат филиала ФГБУК «Государственный академический Мариинский театр», в связи с чем в 2016 году отмечено снижение показателей численности и средней заработной платы работников культуры Приморского края. </t>
  </si>
  <si>
    <t>Таблица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</si>
</sst>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#,##0.0"/>
  </numFmts>
  <fonts count="17" x14ac:knownFonts="1">
    <font>
      <sz val="11"/>
      <color theme="1"/>
      <name val="Calibri"/>
      <family val="2"/>
      <charset val="204"/>
      <scheme val="minor"/>
    </font>
    <font>
      <b/>
      <sz val="22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30"/>
      <color theme="1"/>
      <name val="Times New Roman"/>
      <family val="1"/>
      <charset val="204"/>
    </font>
    <font>
      <b/>
      <sz val="22"/>
      <name val="Times New Roman"/>
      <family val="1"/>
      <charset val="204"/>
    </font>
    <font>
      <sz val="3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30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164" fontId="13" fillId="0" borderId="0" applyFill="0" applyBorder="0" applyAlignment="0" applyProtection="0"/>
  </cellStyleXfs>
  <cellXfs count="31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/>
    <xf numFmtId="0" fontId="8" fillId="0" borderId="0" xfId="0" applyFont="1" applyFill="1"/>
    <xf numFmtId="3" fontId="6" fillId="0" borderId="1" xfId="0" applyNumberFormat="1" applyFont="1" applyFill="1" applyBorder="1" applyAlignment="1">
      <alignment horizontal="center" wrapText="1"/>
    </xf>
    <xf numFmtId="3" fontId="3" fillId="0" borderId="0" xfId="0" applyNumberFormat="1" applyFont="1" applyFill="1" applyAlignment="1">
      <alignment horizontal="center"/>
    </xf>
    <xf numFmtId="3" fontId="14" fillId="0" borderId="0" xfId="0" applyNumberFormat="1" applyFont="1" applyFill="1" applyAlignment="1">
      <alignment horizontal="center"/>
    </xf>
    <xf numFmtId="0" fontId="15" fillId="0" borderId="0" xfId="0" applyFont="1" applyAlignment="1">
      <alignment horizontal="justify" vertical="center"/>
    </xf>
    <xf numFmtId="3" fontId="6" fillId="2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3" fontId="16" fillId="2" borderId="0" xfId="0" applyNumberFormat="1" applyFont="1" applyFill="1" applyAlignment="1">
      <alignment horizontal="right"/>
    </xf>
    <xf numFmtId="3" fontId="6" fillId="0" borderId="1" xfId="0" applyNumberFormat="1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center"/>
    </xf>
    <xf numFmtId="165" fontId="4" fillId="2" borderId="1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 wrapText="1"/>
    </xf>
    <xf numFmtId="3" fontId="6" fillId="0" borderId="0" xfId="0" applyNumberFormat="1" applyFont="1" applyFill="1" applyBorder="1" applyAlignment="1">
      <alignment horizontal="center"/>
    </xf>
    <xf numFmtId="165" fontId="6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 shrinkToFit="1"/>
    </xf>
    <xf numFmtId="3" fontId="5" fillId="0" borderId="1" xfId="0" applyNumberFormat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2 2" xfId="3"/>
    <cellStyle name="Обычный 3" xfId="2"/>
    <cellStyle name="Обычный 4" xfId="4"/>
    <cellStyle name="Финансовый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D68"/>
  <sheetViews>
    <sheetView tabSelected="1" zoomScale="40" zoomScaleNormal="40" workbookViewId="0">
      <pane ySplit="7" topLeftCell="A8" activePane="bottomLeft" state="frozen"/>
      <selection pane="bottomLeft" activeCell="A3" sqref="A3:D4"/>
    </sheetView>
  </sheetViews>
  <sheetFormatPr defaultRowHeight="38.25" x14ac:dyDescent="0.55000000000000004"/>
  <cols>
    <col min="1" max="1" width="117.28515625" style="8" customWidth="1"/>
    <col min="2" max="2" width="69.5703125" style="10" customWidth="1"/>
    <col min="3" max="4" width="70.5703125" style="11" customWidth="1"/>
    <col min="5" max="16384" width="9.140625" style="1"/>
  </cols>
  <sheetData>
    <row r="1" spans="1:4" ht="27.75" x14ac:dyDescent="0.4">
      <c r="C1" s="16"/>
      <c r="D1" s="16" t="s">
        <v>37</v>
      </c>
    </row>
    <row r="2" spans="1:4" ht="96.75" customHeight="1" x14ac:dyDescent="0.25">
      <c r="A2" s="25" t="s">
        <v>0</v>
      </c>
      <c r="B2" s="25"/>
      <c r="C2" s="25"/>
      <c r="D2" s="25"/>
    </row>
    <row r="3" spans="1:4" ht="122.25" customHeight="1" x14ac:dyDescent="0.25">
      <c r="A3" s="26" t="s">
        <v>1</v>
      </c>
      <c r="B3" s="27" t="s">
        <v>31</v>
      </c>
      <c r="C3" s="28">
        <v>2016</v>
      </c>
      <c r="D3" s="28"/>
    </row>
    <row r="4" spans="1:4" ht="129" customHeight="1" x14ac:dyDescent="0.25">
      <c r="A4" s="26"/>
      <c r="B4" s="27"/>
      <c r="C4" s="24" t="s">
        <v>32</v>
      </c>
      <c r="D4" s="14" t="s">
        <v>33</v>
      </c>
    </row>
    <row r="5" spans="1:4" x14ac:dyDescent="0.55000000000000004">
      <c r="A5" s="2" t="s">
        <v>27</v>
      </c>
      <c r="B5" s="18">
        <v>29242</v>
      </c>
      <c r="C5" s="20">
        <v>30996.5</v>
      </c>
      <c r="D5" s="20"/>
    </row>
    <row r="6" spans="1:4" x14ac:dyDescent="0.55000000000000004">
      <c r="A6" s="2" t="s">
        <v>28</v>
      </c>
      <c r="B6" s="19">
        <v>29006</v>
      </c>
      <c r="C6" s="19">
        <v>29006</v>
      </c>
      <c r="D6" s="19"/>
    </row>
    <row r="7" spans="1:4" x14ac:dyDescent="0.55000000000000004">
      <c r="A7" s="2" t="s">
        <v>29</v>
      </c>
      <c r="B7" s="19">
        <v>34244</v>
      </c>
      <c r="C7" s="19">
        <v>34244</v>
      </c>
      <c r="D7" s="19"/>
    </row>
    <row r="8" spans="1:4" ht="87.75" customHeight="1" x14ac:dyDescent="0.25">
      <c r="A8" s="3" t="s">
        <v>24</v>
      </c>
      <c r="B8" s="30" t="s">
        <v>2</v>
      </c>
      <c r="C8" s="30"/>
      <c r="D8" s="30"/>
    </row>
    <row r="9" spans="1:4" x14ac:dyDescent="0.55000000000000004">
      <c r="A9" s="2" t="s">
        <v>3</v>
      </c>
      <c r="B9" s="13">
        <v>33444</v>
      </c>
      <c r="C9" s="17">
        <v>33444.239999999998</v>
      </c>
      <c r="D9" s="17">
        <v>33377.89</v>
      </c>
    </row>
    <row r="10" spans="1:4" ht="55.5" x14ac:dyDescent="0.55000000000000004">
      <c r="A10" s="2" t="s">
        <v>26</v>
      </c>
      <c r="B10" s="9">
        <f>B9/B5*100</f>
        <v>114.36974215169961</v>
      </c>
      <c r="C10" s="9">
        <f>C9/C5*100</f>
        <v>107.89682706111981</v>
      </c>
      <c r="D10" s="9">
        <f>D9/C5*100</f>
        <v>107.68277063539431</v>
      </c>
    </row>
    <row r="11" spans="1:4" x14ac:dyDescent="0.55000000000000004">
      <c r="A11" s="2" t="s">
        <v>34</v>
      </c>
      <c r="B11" s="9" t="s">
        <v>35</v>
      </c>
      <c r="C11" s="9">
        <f>C9/B9*100</f>
        <v>100.00071761750986</v>
      </c>
      <c r="D11" s="23">
        <f>D9/B9*100</f>
        <v>99.80232627676115</v>
      </c>
    </row>
    <row r="12" spans="1:4" ht="117" customHeight="1" x14ac:dyDescent="0.25">
      <c r="A12" s="3" t="s">
        <v>25</v>
      </c>
      <c r="B12" s="30" t="s">
        <v>4</v>
      </c>
      <c r="C12" s="30"/>
      <c r="D12" s="30"/>
    </row>
    <row r="13" spans="1:4" x14ac:dyDescent="0.25">
      <c r="A13" s="6" t="s">
        <v>3</v>
      </c>
      <c r="B13" s="15">
        <v>28164</v>
      </c>
      <c r="C13" s="15">
        <v>29005.9</v>
      </c>
      <c r="D13" s="15">
        <v>28906.92</v>
      </c>
    </row>
    <row r="14" spans="1:4" ht="55.5" x14ac:dyDescent="0.25">
      <c r="A14" s="6" t="s">
        <v>5</v>
      </c>
      <c r="B14" s="15">
        <f>B13/B6*100</f>
        <v>97.097152313314481</v>
      </c>
      <c r="C14" s="15">
        <f>C13/C6*100</f>
        <v>99.99965524374268</v>
      </c>
      <c r="D14" s="15">
        <f>D13/C6*100</f>
        <v>99.658415500241333</v>
      </c>
    </row>
    <row r="15" spans="1:4" x14ac:dyDescent="0.55000000000000004">
      <c r="A15" s="2" t="s">
        <v>34</v>
      </c>
      <c r="B15" s="9" t="s">
        <v>35</v>
      </c>
      <c r="C15" s="9">
        <f>C13/B13*100</f>
        <v>102.98927709132226</v>
      </c>
      <c r="D15" s="9">
        <f>D13/B13*100</f>
        <v>102.63783553472518</v>
      </c>
    </row>
    <row r="16" spans="1:4" ht="87" customHeight="1" x14ac:dyDescent="0.25">
      <c r="A16" s="4" t="s">
        <v>23</v>
      </c>
      <c r="B16" s="30" t="s">
        <v>6</v>
      </c>
      <c r="C16" s="30"/>
      <c r="D16" s="30"/>
    </row>
    <row r="17" spans="1:4" x14ac:dyDescent="0.55000000000000004">
      <c r="A17" s="2" t="s">
        <v>7</v>
      </c>
      <c r="B17" s="13">
        <v>29915</v>
      </c>
      <c r="C17" s="13">
        <v>29915.22</v>
      </c>
      <c r="D17" s="13">
        <v>27782.13</v>
      </c>
    </row>
    <row r="18" spans="1:4" x14ac:dyDescent="0.55000000000000004">
      <c r="A18" s="2" t="s">
        <v>8</v>
      </c>
      <c r="B18" s="17">
        <f>B17/B7*100</f>
        <v>87.358369349375081</v>
      </c>
      <c r="C18" s="17">
        <f>C17/C7*100</f>
        <v>87.359011797687188</v>
      </c>
      <c r="D18" s="17">
        <f>D17/C7*100</f>
        <v>81.129920570026869</v>
      </c>
    </row>
    <row r="19" spans="1:4" x14ac:dyDescent="0.55000000000000004">
      <c r="A19" s="2" t="s">
        <v>34</v>
      </c>
      <c r="B19" s="9" t="s">
        <v>35</v>
      </c>
      <c r="C19" s="9">
        <f>C17/B17*100</f>
        <v>100.00073541701488</v>
      </c>
      <c r="D19" s="9">
        <f>D17/B17*100</f>
        <v>92.870232324920607</v>
      </c>
    </row>
    <row r="20" spans="1:4" ht="113.25" customHeight="1" x14ac:dyDescent="0.25">
      <c r="A20" s="4" t="s">
        <v>9</v>
      </c>
      <c r="B20" s="30" t="s">
        <v>10</v>
      </c>
      <c r="C20" s="30"/>
      <c r="D20" s="30"/>
    </row>
    <row r="21" spans="1:4" x14ac:dyDescent="0.55000000000000004">
      <c r="A21" s="2" t="s">
        <v>3</v>
      </c>
      <c r="B21" s="13">
        <v>30799</v>
      </c>
      <c r="C21" s="13">
        <v>30799</v>
      </c>
      <c r="D21" s="13">
        <v>33313.11</v>
      </c>
    </row>
    <row r="22" spans="1:4" ht="55.5" x14ac:dyDescent="0.55000000000000004">
      <c r="A22" s="2" t="s">
        <v>26</v>
      </c>
      <c r="B22" s="17">
        <f>B21/B5*100</f>
        <v>105.32453320566309</v>
      </c>
      <c r="C22" s="17">
        <f>C21/C5*100</f>
        <v>99.362831287403424</v>
      </c>
      <c r="D22" s="17">
        <f>D21/C5*100</f>
        <v>107.47377929766265</v>
      </c>
    </row>
    <row r="23" spans="1:4" x14ac:dyDescent="0.55000000000000004">
      <c r="A23" s="2" t="s">
        <v>34</v>
      </c>
      <c r="B23" s="17" t="s">
        <v>35</v>
      </c>
      <c r="C23" s="17">
        <f>C21/B21*100</f>
        <v>100</v>
      </c>
      <c r="D23" s="17">
        <f>D21/B21*100</f>
        <v>108.16295983635833</v>
      </c>
    </row>
    <row r="24" spans="1:4" s="5" customFormat="1" ht="113.25" customHeight="1" x14ac:dyDescent="0.25">
      <c r="A24" s="3" t="s">
        <v>22</v>
      </c>
      <c r="B24" s="30" t="s">
        <v>11</v>
      </c>
      <c r="C24" s="30"/>
      <c r="D24" s="30"/>
    </row>
    <row r="25" spans="1:4" s="5" customFormat="1" x14ac:dyDescent="0.55000000000000004">
      <c r="A25" s="6" t="s">
        <v>12</v>
      </c>
      <c r="B25" s="13">
        <v>52978</v>
      </c>
      <c r="C25" s="17">
        <v>52978</v>
      </c>
      <c r="D25" s="17">
        <v>54953.395334102686</v>
      </c>
    </row>
    <row r="26" spans="1:4" s="5" customFormat="1" ht="55.5" x14ac:dyDescent="0.55000000000000004">
      <c r="A26" s="2" t="s">
        <v>26</v>
      </c>
      <c r="B26" s="17">
        <f>B25/B5*100</f>
        <v>181.17091854182343</v>
      </c>
      <c r="C26" s="17">
        <f>C25/C5*100</f>
        <v>170.91607116932556</v>
      </c>
      <c r="D26" s="17">
        <f>D25/C5*100</f>
        <v>177.28903371058888</v>
      </c>
    </row>
    <row r="27" spans="1:4" s="5" customFormat="1" x14ac:dyDescent="0.55000000000000004">
      <c r="A27" s="2" t="s">
        <v>34</v>
      </c>
      <c r="B27" s="17" t="s">
        <v>35</v>
      </c>
      <c r="C27" s="17">
        <f>C25/B25*100</f>
        <v>100</v>
      </c>
      <c r="D27" s="17">
        <f>D25/B25*100</f>
        <v>103.72870877364694</v>
      </c>
    </row>
    <row r="28" spans="1:4" s="5" customFormat="1" ht="78.75" customHeight="1" x14ac:dyDescent="0.25">
      <c r="A28" s="3" t="s">
        <v>21</v>
      </c>
      <c r="B28" s="30" t="s">
        <v>13</v>
      </c>
      <c r="C28" s="30"/>
      <c r="D28" s="30"/>
    </row>
    <row r="29" spans="1:4" s="5" customFormat="1" x14ac:dyDescent="0.55000000000000004">
      <c r="A29" s="6" t="s">
        <v>3</v>
      </c>
      <c r="B29" s="13">
        <v>30436</v>
      </c>
      <c r="C29" s="13">
        <v>30436</v>
      </c>
      <c r="D29" s="17">
        <v>31460.625622480216</v>
      </c>
    </row>
    <row r="30" spans="1:4" s="5" customFormat="1" ht="55.5" x14ac:dyDescent="0.55000000000000004">
      <c r="A30" s="2" t="s">
        <v>26</v>
      </c>
      <c r="B30" s="17">
        <f>B29/B5*100</f>
        <v>104.08316804596129</v>
      </c>
      <c r="C30" s="17">
        <f>C29/C5*100</f>
        <v>98.191731324504389</v>
      </c>
      <c r="D30" s="17">
        <f>D29/C5*100</f>
        <v>101.49734848282941</v>
      </c>
    </row>
    <row r="31" spans="1:4" s="5" customFormat="1" x14ac:dyDescent="0.55000000000000004">
      <c r="A31" s="2" t="s">
        <v>34</v>
      </c>
      <c r="B31" s="17" t="s">
        <v>35</v>
      </c>
      <c r="C31" s="17">
        <f>C29/B29*100</f>
        <v>100</v>
      </c>
      <c r="D31" s="17">
        <f>D29/B29*100</f>
        <v>103.36649238559671</v>
      </c>
    </row>
    <row r="32" spans="1:4" s="5" customFormat="1" ht="84" customHeight="1" x14ac:dyDescent="0.25">
      <c r="A32" s="3" t="s">
        <v>20</v>
      </c>
      <c r="B32" s="30" t="s">
        <v>14</v>
      </c>
      <c r="C32" s="30"/>
      <c r="D32" s="30"/>
    </row>
    <row r="33" spans="1:4" s="5" customFormat="1" x14ac:dyDescent="0.55000000000000004">
      <c r="A33" s="6" t="s">
        <v>3</v>
      </c>
      <c r="B33" s="13">
        <v>17832</v>
      </c>
      <c r="C33" s="13">
        <v>17832</v>
      </c>
      <c r="D33" s="17">
        <v>18483.250364788579</v>
      </c>
    </row>
    <row r="34" spans="1:4" s="5" customFormat="1" ht="55.5" x14ac:dyDescent="0.55000000000000004">
      <c r="A34" s="2" t="s">
        <v>26</v>
      </c>
      <c r="B34" s="17">
        <f>B33/B5*100</f>
        <v>60.980781068326387</v>
      </c>
      <c r="C34" s="17">
        <f>C33/C5*100</f>
        <v>57.529075863403932</v>
      </c>
      <c r="D34" s="17">
        <f>D33/C5*100</f>
        <v>59.630120706494537</v>
      </c>
    </row>
    <row r="35" spans="1:4" s="5" customFormat="1" x14ac:dyDescent="0.55000000000000004">
      <c r="A35" s="2" t="s">
        <v>34</v>
      </c>
      <c r="B35" s="17" t="s">
        <v>35</v>
      </c>
      <c r="C35" s="17">
        <f>C33/B33*100</f>
        <v>100</v>
      </c>
      <c r="D35" s="17">
        <f>D33/B33*100</f>
        <v>103.65214426193685</v>
      </c>
    </row>
    <row r="36" spans="1:4" s="5" customFormat="1" ht="78.75" customHeight="1" x14ac:dyDescent="0.25">
      <c r="A36" s="3" t="s">
        <v>15</v>
      </c>
      <c r="B36" s="30" t="s">
        <v>16</v>
      </c>
      <c r="C36" s="30"/>
      <c r="D36" s="30"/>
    </row>
    <row r="37" spans="1:4" s="5" customFormat="1" x14ac:dyDescent="0.55000000000000004">
      <c r="A37" s="6" t="s">
        <v>3</v>
      </c>
      <c r="B37" s="13">
        <v>21732</v>
      </c>
      <c r="C37" s="17">
        <v>23557.3</v>
      </c>
      <c r="D37" s="17">
        <v>23032.196832305646</v>
      </c>
    </row>
    <row r="38" spans="1:4" s="5" customFormat="1" ht="55.5" x14ac:dyDescent="0.55000000000000004">
      <c r="A38" s="2" t="s">
        <v>26</v>
      </c>
      <c r="B38" s="17">
        <f>B37/B5*100</f>
        <v>74.317762122973804</v>
      </c>
      <c r="C38" s="17">
        <f>C37/C5*100</f>
        <v>75.999870953172135</v>
      </c>
      <c r="D38" s="17">
        <f>D37/C5*100</f>
        <v>74.305798500816692</v>
      </c>
    </row>
    <row r="39" spans="1:4" s="5" customFormat="1" x14ac:dyDescent="0.55000000000000004">
      <c r="A39" s="2" t="s">
        <v>34</v>
      </c>
      <c r="B39" s="17" t="s">
        <v>35</v>
      </c>
      <c r="C39" s="17">
        <f>C37/B37*100</f>
        <v>108.39913491625252</v>
      </c>
      <c r="D39" s="17">
        <f>D37/B37*100</f>
        <v>105.98286780924741</v>
      </c>
    </row>
    <row r="40" spans="1:4" s="5" customFormat="1" ht="76.5" customHeight="1" x14ac:dyDescent="0.25">
      <c r="A40" s="14" t="s">
        <v>30</v>
      </c>
      <c r="B40" s="30" t="s">
        <v>17</v>
      </c>
      <c r="C40" s="30"/>
      <c r="D40" s="30"/>
    </row>
    <row r="41" spans="1:4" s="5" customFormat="1" x14ac:dyDescent="0.55000000000000004">
      <c r="A41" s="2" t="s">
        <v>3</v>
      </c>
      <c r="B41" s="13">
        <v>23719</v>
      </c>
      <c r="C41" s="17">
        <v>23719</v>
      </c>
      <c r="D41" s="17">
        <v>23466.91138768394</v>
      </c>
    </row>
    <row r="42" spans="1:4" s="5" customFormat="1" ht="55.5" x14ac:dyDescent="0.55000000000000004">
      <c r="A42" s="2" t="s">
        <v>26</v>
      </c>
      <c r="B42" s="17">
        <f>B41/B5*100</f>
        <v>81.112782983380072</v>
      </c>
      <c r="C42" s="17">
        <f>C41/C5*100</f>
        <v>76.521542754827152</v>
      </c>
      <c r="D42" s="17">
        <f>D41/C5*100</f>
        <v>75.708261860803447</v>
      </c>
    </row>
    <row r="43" spans="1:4" s="5" customFormat="1" x14ac:dyDescent="0.55000000000000004">
      <c r="A43" s="2" t="s">
        <v>34</v>
      </c>
      <c r="B43" s="17" t="s">
        <v>35</v>
      </c>
      <c r="C43" s="17">
        <f>C41/B41*100</f>
        <v>100</v>
      </c>
      <c r="D43" s="17">
        <f>D41/B41*100</f>
        <v>98.937187013297105</v>
      </c>
    </row>
    <row r="44" spans="1:4" ht="145.5" customHeight="1" x14ac:dyDescent="0.25">
      <c r="A44" s="4" t="s">
        <v>18</v>
      </c>
      <c r="B44" s="30" t="s">
        <v>19</v>
      </c>
      <c r="C44" s="30"/>
      <c r="D44" s="30"/>
    </row>
    <row r="45" spans="1:4" x14ac:dyDescent="0.55000000000000004">
      <c r="A45" s="2" t="s">
        <v>3</v>
      </c>
      <c r="B45" s="13">
        <v>27930</v>
      </c>
      <c r="C45" s="17">
        <v>28389</v>
      </c>
      <c r="D45" s="17">
        <v>26587.69</v>
      </c>
    </row>
    <row r="46" spans="1:4" ht="55.5" x14ac:dyDescent="0.55000000000000004">
      <c r="A46" s="2" t="s">
        <v>26</v>
      </c>
      <c r="B46" s="17">
        <f>B45/B5*100</f>
        <v>95.513302783667328</v>
      </c>
      <c r="C46" s="17">
        <f>C45/C5*100</f>
        <v>91.587759908376754</v>
      </c>
      <c r="D46" s="17">
        <f>D45/C5*100</f>
        <v>85.776426370719278</v>
      </c>
    </row>
    <row r="47" spans="1:4" s="5" customFormat="1" x14ac:dyDescent="0.55000000000000004">
      <c r="A47" s="2" t="s">
        <v>34</v>
      </c>
      <c r="B47" s="17" t="s">
        <v>35</v>
      </c>
      <c r="C47" s="17">
        <f>C45/B45*100</f>
        <v>101.64339419978519</v>
      </c>
      <c r="D47" s="17">
        <f>D45/B45*100</f>
        <v>95.19402076620122</v>
      </c>
    </row>
    <row r="48" spans="1:4" s="5" customFormat="1" x14ac:dyDescent="0.55000000000000004">
      <c r="A48" s="21"/>
      <c r="B48" s="22"/>
      <c r="C48" s="22"/>
      <c r="D48" s="22"/>
    </row>
    <row r="49" spans="1:4" ht="145.5" customHeight="1" x14ac:dyDescent="0.25">
      <c r="A49" s="29" t="s">
        <v>36</v>
      </c>
      <c r="B49" s="29"/>
      <c r="C49" s="29"/>
      <c r="D49" s="29"/>
    </row>
    <row r="50" spans="1:4" ht="138.75" customHeight="1" x14ac:dyDescent="0.55000000000000004"/>
    <row r="51" spans="1:4" x14ac:dyDescent="0.55000000000000004">
      <c r="A51" s="12"/>
    </row>
    <row r="52" spans="1:4" x14ac:dyDescent="0.55000000000000004">
      <c r="A52" s="7"/>
    </row>
    <row r="53" spans="1:4" x14ac:dyDescent="0.55000000000000004">
      <c r="A53" s="7"/>
    </row>
    <row r="54" spans="1:4" x14ac:dyDescent="0.55000000000000004">
      <c r="A54" s="7"/>
    </row>
    <row r="55" spans="1:4" x14ac:dyDescent="0.55000000000000004">
      <c r="A55" s="7"/>
    </row>
    <row r="56" spans="1:4" x14ac:dyDescent="0.55000000000000004">
      <c r="A56" s="7"/>
    </row>
    <row r="57" spans="1:4" x14ac:dyDescent="0.55000000000000004">
      <c r="A57" s="7"/>
    </row>
    <row r="58" spans="1:4" x14ac:dyDescent="0.55000000000000004">
      <c r="A58" s="7"/>
    </row>
    <row r="59" spans="1:4" x14ac:dyDescent="0.55000000000000004">
      <c r="A59" s="7"/>
    </row>
    <row r="60" spans="1:4" x14ac:dyDescent="0.55000000000000004">
      <c r="A60" s="7"/>
    </row>
    <row r="61" spans="1:4" x14ac:dyDescent="0.55000000000000004">
      <c r="A61" s="7"/>
    </row>
    <row r="62" spans="1:4" x14ac:dyDescent="0.55000000000000004">
      <c r="A62" s="7"/>
    </row>
    <row r="63" spans="1:4" x14ac:dyDescent="0.55000000000000004">
      <c r="A63" s="7"/>
    </row>
    <row r="64" spans="1:4" x14ac:dyDescent="0.55000000000000004">
      <c r="A64" s="7"/>
    </row>
    <row r="65" spans="1:1" x14ac:dyDescent="0.55000000000000004">
      <c r="A65" s="7"/>
    </row>
    <row r="66" spans="1:1" x14ac:dyDescent="0.55000000000000004">
      <c r="A66" s="7"/>
    </row>
    <row r="67" spans="1:1" x14ac:dyDescent="0.55000000000000004">
      <c r="A67" s="7"/>
    </row>
    <row r="68" spans="1:1" x14ac:dyDescent="0.55000000000000004">
      <c r="A68" s="7"/>
    </row>
  </sheetData>
  <autoFilter ref="A2:A18">
    <filterColumn colId="0" showButton="0"/>
  </autoFilter>
  <mergeCells count="15">
    <mergeCell ref="A2:D2"/>
    <mergeCell ref="A3:A4"/>
    <mergeCell ref="B3:B4"/>
    <mergeCell ref="C3:D3"/>
    <mergeCell ref="A49:D49"/>
    <mergeCell ref="B8:D8"/>
    <mergeCell ref="B12:D12"/>
    <mergeCell ref="B16:D16"/>
    <mergeCell ref="B20:D20"/>
    <mergeCell ref="B24:D24"/>
    <mergeCell ref="B28:D28"/>
    <mergeCell ref="B32:D32"/>
    <mergeCell ref="B36:D36"/>
    <mergeCell ref="B40:D40"/>
    <mergeCell ref="B44:D44"/>
  </mergeCells>
  <printOptions horizontalCentered="1"/>
  <pageMargins left="0.19685039370078741" right="0.19685039370078741" top="0" bottom="0" header="0" footer="0"/>
  <pageSetup paperSize="9" scale="2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</vt:lpstr>
      <vt:lpstr>ВСЕ!Заголовки_для_печати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apk260201</dc:creator>
  <cp:lastModifiedBy>Прудникова Анна Александровна</cp:lastModifiedBy>
  <cp:lastPrinted>2016-10-19T22:17:29Z</cp:lastPrinted>
  <dcterms:created xsi:type="dcterms:W3CDTF">2015-09-17T01:57:12Z</dcterms:created>
  <dcterms:modified xsi:type="dcterms:W3CDTF">2016-10-20T22:44:31Z</dcterms:modified>
</cp:coreProperties>
</file>