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15" windowWidth="15195" windowHeight="8190"/>
  </bookViews>
  <sheets>
    <sheet name="Индикаторы" sheetId="1" r:id="rId1"/>
  </sheets>
  <definedNames>
    <definedName name="_xlnm.Print_Titles" localSheetId="0">Индикаторы!$9:$11</definedName>
  </definedNames>
  <calcPr calcId="145621"/>
</workbook>
</file>

<file path=xl/calcChain.xml><?xml version="1.0" encoding="utf-8"?>
<calcChain xmlns="http://schemas.openxmlformats.org/spreadsheetml/2006/main">
  <c r="G23" i="1"/>
  <c r="G21"/>
  <c r="G33" l="1"/>
  <c r="G18"/>
  <c r="G43"/>
  <c r="G42"/>
  <c r="G40"/>
  <c r="G36"/>
  <c r="G17"/>
  <c r="G14"/>
  <c r="G13"/>
  <c r="G12"/>
</calcChain>
</file>

<file path=xl/sharedStrings.xml><?xml version="1.0" encoding="utf-8"?>
<sst xmlns="http://schemas.openxmlformats.org/spreadsheetml/2006/main" count="94" uniqueCount="58">
  <si>
    <t xml:space="preserve">выполнения целевых индикаторов государственной программы </t>
  </si>
  <si>
    <t xml:space="preserve">«Развитие сельского хозяйства и регулирования рынков сельскохозяйственной продукции, </t>
  </si>
  <si>
    <t xml:space="preserve">сырья и продовольствия. Повышение уровня жизни сельского населения Приморского края» на 2013 - 2020 годы </t>
  </si>
  <si>
    <t>в период 2015 -2016 годов</t>
  </si>
  <si>
    <t>№ п/п</t>
  </si>
  <si>
    <t>Наименование показателя (индикатора)</t>
  </si>
  <si>
    <t>Единица измерения</t>
  </si>
  <si>
    <t>факт
2014 год</t>
  </si>
  <si>
    <t>план
  2015 год</t>
  </si>
  <si>
    <t>отклонение от плана 2015 года, +/- п.п., %</t>
  </si>
  <si>
    <t>прогноз 
2016 год</t>
  </si>
  <si>
    <t xml:space="preserve">Индекс производства продукции сельского хозяйства в хозяйствах всех категорий </t>
  </si>
  <si>
    <t>процентов к предыдущему году</t>
  </si>
  <si>
    <t xml:space="preserve">Индекс производства продукции растениеводства в хозяйствах всех категорий (в сопоставимых ценах) </t>
  </si>
  <si>
    <t xml:space="preserve">Индекс производства продукции животноводства в хозяйствах всех категорий (в сопоставимых ценах) </t>
  </si>
  <si>
    <t xml:space="preserve">Индекс производства пищевых продуктов, включая напитки (в сопоставимых ценах) </t>
  </si>
  <si>
    <t>х</t>
  </si>
  <si>
    <t xml:space="preserve">Индекс физического объема инвестиций в основной капитал сельского хозяйства </t>
  </si>
  <si>
    <t>Рентабельность сельскохозяйственных организаций (с учетом субсидий)</t>
  </si>
  <si>
    <t>процентов</t>
  </si>
  <si>
    <t>Среднемесячная номинальная заработная плата в сельском хозяйстве (по сельскохозяйственным оргонизациям, не относящимся к субъектам малого предпринимательства)</t>
  </si>
  <si>
    <t>рублей</t>
  </si>
  <si>
    <t>Подпрограмма  "Развитие подотрасли растениеводства, переработки и реализации продукции растениеводства"</t>
  </si>
  <si>
    <t>Производство продукции растениеводства в хозяйствах всех категорий:</t>
  </si>
  <si>
    <t>тыс. тонн</t>
  </si>
  <si>
    <t>зерновых и зернобобовых</t>
  </si>
  <si>
    <t>сахарной свеклы</t>
  </si>
  <si>
    <t>картофеля</t>
  </si>
  <si>
    <t>Площадь закладки многолетних насаждений</t>
  </si>
  <si>
    <t>тыс. гектаров</t>
  </si>
  <si>
    <t>Посевная площадь кормовых культур по сельскохозяйственным организациям, крестьянским (фермерским) хозяйствам, включая индивидуальных предпринимателей, в районах Крайнего Севера и приравненных к ним местностях</t>
  </si>
  <si>
    <t>Производство крупы</t>
  </si>
  <si>
    <t>Производство хлебобулочных изделий  и обогащенный микронутриентами</t>
  </si>
  <si>
    <t>Производство сахара белого свекличного в твердом состоянии</t>
  </si>
  <si>
    <t>Производство плодоовощных консервов</t>
  </si>
  <si>
    <t>млн. условных банок</t>
  </si>
  <si>
    <t>Подпрограмма "Развитие подотрасли животноводства, переработки и реализации продукции животноводства"</t>
  </si>
  <si>
    <t>Производство скота и птицы на убой в хозяйствах всех категорий (в живом весе)</t>
  </si>
  <si>
    <t>Прирост производственных мощностей по убою скота и его первичной переработке</t>
  </si>
  <si>
    <t>Производство молока в хозяйствах всех категорий</t>
  </si>
  <si>
    <t>Производство масла сливочного</t>
  </si>
  <si>
    <t>Программа "Развитие мясного скотоводства"</t>
  </si>
  <si>
    <t>Поголовье крупного рогатого скота специализированных мясных пород и помесного скота, полученного от скрещивания со специализированными мясными породами, в сельскохозяйственных организациях, крестьбянских (фермерских) хозяйствах, включая индивидуальных предпринимателей</t>
  </si>
  <si>
    <t>тыс. голов</t>
  </si>
  <si>
    <t>Подпрограмма "Поддержка малых форм хозяйствования"</t>
  </si>
  <si>
    <t>Количество крестьянских (фермерских) хозяйств, осуществляющих проекты создания и развития своих хозяйств с помощью грантовой поддержки</t>
  </si>
  <si>
    <t xml:space="preserve">единиц </t>
  </si>
  <si>
    <t>Количество построенных или реконструированных семейных животноводческих ферм</t>
  </si>
  <si>
    <t>единиц</t>
  </si>
  <si>
    <t>Площадь земельных участков, оформленных в собственность крестьянскими (фермерскими) хозяйствами</t>
  </si>
  <si>
    <t>Подпрограмма "Технологическая и технологическая модернизация, инновационное развитие"</t>
  </si>
  <si>
    <t xml:space="preserve">Рост применения биологических средств защиты растений и микробиологических удобрений в растениеводстве </t>
  </si>
  <si>
    <t>Удельный вес отходов сельскохозяйственного производства, переработанных методами биотехнологий</t>
  </si>
  <si>
    <t>Подпрограмма "Обеспечение реализации Государственной программы развития сельского хозяйства и
 регулирования рынков сельскохозяйственной продукции, сырья и продовольствия на 2013-2020 годы"</t>
  </si>
  <si>
    <t>Сохранение существующего уровня участия субъектов Российской Федерации в реализации Государственной программы (наличие в субъектах Российской Федерации региональных программ развития сельского хозяйства и регулирования рынков сырья и продовольствия)</t>
  </si>
  <si>
    <t>Доля муниципальных органов управления агропромышленного комплекса, использующих государственные информационные ресурсы в сфере обеспечения продовольственной безопасности и управления агропромышленным комплексом</t>
  </si>
  <si>
    <t>ИТОГИ</t>
  </si>
  <si>
    <t xml:space="preserve"> факт
2015 год 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</si>
</sst>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0.000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/>
    </xf>
    <xf numFmtId="165" fontId="2" fillId="0" borderId="4" xfId="0" applyNumberFormat="1" applyFont="1" applyBorder="1" applyAlignment="1">
      <alignment horizontal="center" vertical="center"/>
    </xf>
    <xf numFmtId="166" fontId="2" fillId="0" borderId="4" xfId="0" applyNumberFormat="1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165" fontId="2" fillId="0" borderId="4" xfId="0" applyNumberFormat="1" applyFont="1" applyFill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6"/>
  <sheetViews>
    <sheetView tabSelected="1" view="pageLayout" topLeftCell="B1" zoomScale="80" zoomScaleNormal="96" zoomScalePageLayoutView="80" workbookViewId="0">
      <selection activeCell="F11" sqref="F11"/>
    </sheetView>
  </sheetViews>
  <sheetFormatPr defaultRowHeight="15"/>
  <cols>
    <col min="1" max="1" width="7.28515625" customWidth="1"/>
    <col min="2" max="2" width="65.42578125" customWidth="1"/>
    <col min="3" max="3" width="15.85546875" customWidth="1"/>
    <col min="4" max="8" width="14.28515625" customWidth="1"/>
  </cols>
  <sheetData>
    <row r="1" spans="1:8" ht="15.75">
      <c r="G1" s="16"/>
      <c r="H1" s="16"/>
    </row>
    <row r="3" spans="1:8" ht="15.75">
      <c r="A3" s="17" t="s">
        <v>56</v>
      </c>
      <c r="B3" s="17"/>
      <c r="C3" s="17"/>
      <c r="D3" s="17"/>
      <c r="E3" s="17"/>
      <c r="F3" s="17"/>
      <c r="G3" s="17"/>
      <c r="H3" s="17"/>
    </row>
    <row r="4" spans="1:8" ht="15.75" customHeight="1">
      <c r="A4" s="17" t="s">
        <v>0</v>
      </c>
      <c r="B4" s="17"/>
      <c r="C4" s="17"/>
      <c r="D4" s="17"/>
      <c r="E4" s="17"/>
      <c r="F4" s="17"/>
      <c r="G4" s="17"/>
      <c r="H4" s="17"/>
    </row>
    <row r="5" spans="1:8" ht="15.75">
      <c r="A5" s="14" t="s">
        <v>1</v>
      </c>
      <c r="B5" s="14"/>
      <c r="C5" s="14"/>
      <c r="D5" s="14"/>
      <c r="E5" s="14"/>
      <c r="F5" s="14"/>
      <c r="G5" s="14"/>
      <c r="H5" s="14"/>
    </row>
    <row r="6" spans="1:8" ht="15.75">
      <c r="A6" s="14" t="s">
        <v>2</v>
      </c>
      <c r="B6" s="14"/>
      <c r="C6" s="14"/>
      <c r="D6" s="14"/>
      <c r="E6" s="14"/>
      <c r="F6" s="14"/>
      <c r="G6" s="14"/>
      <c r="H6" s="14"/>
    </row>
    <row r="7" spans="1:8" ht="15.75">
      <c r="A7" s="14" t="s">
        <v>3</v>
      </c>
      <c r="B7" s="15"/>
      <c r="C7" s="15"/>
      <c r="D7" s="15"/>
      <c r="E7" s="15"/>
      <c r="F7" s="15"/>
      <c r="G7" s="15"/>
      <c r="H7" s="15"/>
    </row>
    <row r="8" spans="1:8" ht="15.75">
      <c r="A8" s="21"/>
      <c r="B8" s="21"/>
      <c r="C8" s="21"/>
      <c r="D8" s="21"/>
      <c r="E8" s="21"/>
      <c r="F8" s="21"/>
      <c r="G8" s="21"/>
      <c r="H8" s="21"/>
    </row>
    <row r="9" spans="1:8" ht="11.25" customHeight="1">
      <c r="A9" s="22" t="s">
        <v>4</v>
      </c>
      <c r="B9" s="24" t="s">
        <v>5</v>
      </c>
      <c r="C9" s="24" t="s">
        <v>6</v>
      </c>
      <c r="D9" s="24" t="s">
        <v>7</v>
      </c>
      <c r="E9" s="24" t="s">
        <v>8</v>
      </c>
      <c r="F9" s="24" t="s">
        <v>57</v>
      </c>
      <c r="G9" s="24" t="s">
        <v>9</v>
      </c>
      <c r="H9" s="24" t="s">
        <v>10</v>
      </c>
    </row>
    <row r="10" spans="1:8" ht="60.75" customHeight="1">
      <c r="A10" s="23"/>
      <c r="B10" s="25"/>
      <c r="C10" s="25"/>
      <c r="D10" s="23"/>
      <c r="E10" s="23"/>
      <c r="F10" s="25"/>
      <c r="G10" s="25"/>
      <c r="H10" s="23"/>
    </row>
    <row r="11" spans="1:8" ht="15.75">
      <c r="A11" s="1">
        <v>1</v>
      </c>
      <c r="B11" s="1">
        <v>2</v>
      </c>
      <c r="C11" s="1">
        <v>3</v>
      </c>
      <c r="D11" s="1">
        <v>4</v>
      </c>
      <c r="E11" s="1">
        <v>5</v>
      </c>
      <c r="F11" s="1">
        <v>6</v>
      </c>
      <c r="G11" s="1">
        <v>7</v>
      </c>
      <c r="H11" s="1">
        <v>8</v>
      </c>
    </row>
    <row r="12" spans="1:8" ht="48.75" customHeight="1">
      <c r="A12" s="2">
        <v>1</v>
      </c>
      <c r="B12" s="3" t="s">
        <v>11</v>
      </c>
      <c r="C12" s="4" t="s">
        <v>12</v>
      </c>
      <c r="D12" s="2">
        <v>113</v>
      </c>
      <c r="E12" s="2">
        <v>106.6</v>
      </c>
      <c r="F12" s="2">
        <v>93.7</v>
      </c>
      <c r="G12" s="2">
        <f>F12-E12</f>
        <v>-12.899999999999991</v>
      </c>
      <c r="H12" s="2">
        <v>105.9</v>
      </c>
    </row>
    <row r="13" spans="1:8" ht="47.25">
      <c r="A13" s="2">
        <v>2</v>
      </c>
      <c r="B13" s="3" t="s">
        <v>13</v>
      </c>
      <c r="C13" s="4" t="s">
        <v>12</v>
      </c>
      <c r="D13" s="2">
        <v>119.4</v>
      </c>
      <c r="E13" s="2">
        <v>104.7</v>
      </c>
      <c r="F13" s="2">
        <v>88.2</v>
      </c>
      <c r="G13" s="2">
        <f t="shared" ref="G13:G17" si="0">F13-E13</f>
        <v>-16.5</v>
      </c>
      <c r="H13" s="2">
        <v>105.3</v>
      </c>
    </row>
    <row r="14" spans="1:8" ht="47.25">
      <c r="A14" s="2">
        <v>3</v>
      </c>
      <c r="B14" s="3" t="s">
        <v>14</v>
      </c>
      <c r="C14" s="4" t="s">
        <v>12</v>
      </c>
      <c r="D14" s="2">
        <v>102.2</v>
      </c>
      <c r="E14" s="2">
        <v>109.3</v>
      </c>
      <c r="F14" s="2">
        <v>103.3</v>
      </c>
      <c r="G14" s="2">
        <f t="shared" si="0"/>
        <v>-6</v>
      </c>
      <c r="H14" s="2">
        <v>107.1</v>
      </c>
    </row>
    <row r="15" spans="1:8" ht="47.25">
      <c r="A15" s="2">
        <v>4</v>
      </c>
      <c r="B15" s="3" t="s">
        <v>15</v>
      </c>
      <c r="C15" s="4" t="s">
        <v>12</v>
      </c>
      <c r="D15" s="2">
        <v>104.7</v>
      </c>
      <c r="E15" s="2">
        <v>106.5</v>
      </c>
      <c r="F15" s="2">
        <v>106.5</v>
      </c>
      <c r="G15" s="2" t="s">
        <v>16</v>
      </c>
      <c r="H15" s="2">
        <v>101.2</v>
      </c>
    </row>
    <row r="16" spans="1:8" ht="50.25" customHeight="1">
      <c r="A16" s="2">
        <v>5</v>
      </c>
      <c r="B16" s="3" t="s">
        <v>17</v>
      </c>
      <c r="C16" s="4" t="s">
        <v>12</v>
      </c>
      <c r="D16" s="2">
        <v>103.4</v>
      </c>
      <c r="E16" s="2">
        <v>107.1</v>
      </c>
      <c r="F16" s="2">
        <v>107.1</v>
      </c>
      <c r="G16" s="2" t="s">
        <v>16</v>
      </c>
      <c r="H16" s="2">
        <v>104.3</v>
      </c>
    </row>
    <row r="17" spans="1:8" ht="49.5" customHeight="1">
      <c r="A17" s="2">
        <v>6</v>
      </c>
      <c r="B17" s="3" t="s">
        <v>18</v>
      </c>
      <c r="C17" s="2" t="s">
        <v>19</v>
      </c>
      <c r="D17" s="2">
        <v>8.08</v>
      </c>
      <c r="E17" s="2">
        <v>13</v>
      </c>
      <c r="F17" s="2">
        <v>12</v>
      </c>
      <c r="G17" s="2">
        <f t="shared" si="0"/>
        <v>-1</v>
      </c>
      <c r="H17" s="2">
        <v>13</v>
      </c>
    </row>
    <row r="18" spans="1:8" ht="59.25" customHeight="1">
      <c r="A18" s="2">
        <v>7</v>
      </c>
      <c r="B18" s="3" t="s">
        <v>20</v>
      </c>
      <c r="C18" s="2" t="s">
        <v>21</v>
      </c>
      <c r="D18" s="5">
        <v>16679.599999999999</v>
      </c>
      <c r="E18" s="5">
        <v>18354</v>
      </c>
      <c r="F18" s="5">
        <v>19475</v>
      </c>
      <c r="G18" s="5">
        <f>F18/E18*100</f>
        <v>106.10766045548654</v>
      </c>
      <c r="H18" s="5">
        <v>21566</v>
      </c>
    </row>
    <row r="19" spans="1:8" ht="24.75" customHeight="1">
      <c r="A19" s="26" t="s">
        <v>22</v>
      </c>
      <c r="B19" s="27"/>
      <c r="C19" s="27"/>
      <c r="D19" s="27"/>
      <c r="E19" s="27"/>
      <c r="F19" s="27"/>
      <c r="G19" s="27"/>
      <c r="H19" s="28"/>
    </row>
    <row r="20" spans="1:8" ht="31.5">
      <c r="A20" s="2">
        <v>8</v>
      </c>
      <c r="B20" s="3" t="s">
        <v>23</v>
      </c>
      <c r="C20" s="2" t="s">
        <v>24</v>
      </c>
      <c r="D20" s="1"/>
      <c r="E20" s="1"/>
      <c r="F20" s="1"/>
      <c r="G20" s="1"/>
      <c r="H20" s="1"/>
    </row>
    <row r="21" spans="1:8" ht="19.7" customHeight="1">
      <c r="A21" s="2"/>
      <c r="B21" s="3" t="s">
        <v>25</v>
      </c>
      <c r="C21" s="2" t="s">
        <v>24</v>
      </c>
      <c r="D21" s="2">
        <v>307.3</v>
      </c>
      <c r="E21" s="2">
        <v>321.5</v>
      </c>
      <c r="F21" s="2">
        <v>299.7</v>
      </c>
      <c r="G21" s="5">
        <f>F21/E21*100</f>
        <v>93.219284603421457</v>
      </c>
      <c r="H21" s="2">
        <v>319</v>
      </c>
    </row>
    <row r="22" spans="1:8" ht="19.7" customHeight="1">
      <c r="A22" s="2"/>
      <c r="B22" s="3" t="s">
        <v>26</v>
      </c>
      <c r="C22" s="2" t="s">
        <v>24</v>
      </c>
      <c r="D22" s="2" t="s">
        <v>16</v>
      </c>
      <c r="E22" s="2">
        <v>210</v>
      </c>
      <c r="F22" s="2">
        <v>0</v>
      </c>
      <c r="G22" s="5">
        <v>-100</v>
      </c>
      <c r="H22" s="2">
        <v>0</v>
      </c>
    </row>
    <row r="23" spans="1:8" ht="19.7" customHeight="1">
      <c r="A23" s="2"/>
      <c r="B23" s="3" t="s">
        <v>27</v>
      </c>
      <c r="C23" s="2" t="s">
        <v>24</v>
      </c>
      <c r="D23" s="2">
        <v>421.5</v>
      </c>
      <c r="E23" s="6">
        <v>382</v>
      </c>
      <c r="F23" s="6">
        <v>332.6</v>
      </c>
      <c r="G23" s="5">
        <f>F23/E23*100</f>
        <v>87.068062827225134</v>
      </c>
      <c r="H23" s="6">
        <v>401</v>
      </c>
    </row>
    <row r="24" spans="1:8" ht="19.7" customHeight="1">
      <c r="A24" s="2">
        <v>9</v>
      </c>
      <c r="B24" s="3" t="s">
        <v>28</v>
      </c>
      <c r="C24" s="2" t="s">
        <v>29</v>
      </c>
      <c r="D24" s="2" t="s">
        <v>16</v>
      </c>
      <c r="E24" s="2" t="s">
        <v>16</v>
      </c>
      <c r="F24" s="2" t="s">
        <v>16</v>
      </c>
      <c r="G24" s="5" t="s">
        <v>16</v>
      </c>
      <c r="H24" s="2">
        <v>4.0000000000000001E-3</v>
      </c>
    </row>
    <row r="25" spans="1:8" ht="66.75" customHeight="1">
      <c r="A25" s="2">
        <v>10</v>
      </c>
      <c r="B25" s="3" t="s">
        <v>30</v>
      </c>
      <c r="C25" s="2" t="s">
        <v>29</v>
      </c>
      <c r="D25" s="7">
        <v>2.19</v>
      </c>
      <c r="E25" s="8">
        <v>0</v>
      </c>
      <c r="F25" s="6">
        <v>2.2000000000000002</v>
      </c>
      <c r="G25" s="5">
        <v>102.2</v>
      </c>
      <c r="H25" s="6">
        <v>2.2000000000000002</v>
      </c>
    </row>
    <row r="26" spans="1:8" ht="23.25" customHeight="1">
      <c r="A26" s="2">
        <v>11</v>
      </c>
      <c r="B26" s="3" t="s">
        <v>31</v>
      </c>
      <c r="C26" s="2" t="s">
        <v>24</v>
      </c>
      <c r="D26" s="2">
        <v>5.7</v>
      </c>
      <c r="E26" s="2">
        <v>11.9</v>
      </c>
      <c r="F26" s="2">
        <v>11.9</v>
      </c>
      <c r="G26" s="5" t="s">
        <v>16</v>
      </c>
      <c r="H26" s="2">
        <v>12.5</v>
      </c>
    </row>
    <row r="27" spans="1:8" ht="36.75" customHeight="1">
      <c r="A27" s="9">
        <v>12</v>
      </c>
      <c r="B27" s="3" t="s">
        <v>32</v>
      </c>
      <c r="C27" s="2" t="s">
        <v>24</v>
      </c>
      <c r="D27" s="2">
        <v>2.2570000000000001</v>
      </c>
      <c r="E27" s="2">
        <v>2.64</v>
      </c>
      <c r="F27" s="2">
        <v>2.64</v>
      </c>
      <c r="G27" s="5" t="s">
        <v>16</v>
      </c>
      <c r="H27" s="2">
        <v>2.8</v>
      </c>
    </row>
    <row r="28" spans="1:8" ht="22.5" customHeight="1">
      <c r="A28" s="2">
        <v>13</v>
      </c>
      <c r="B28" s="3" t="s">
        <v>33</v>
      </c>
      <c r="C28" s="2" t="s">
        <v>24</v>
      </c>
      <c r="D28" s="2">
        <v>0</v>
      </c>
      <c r="E28" s="2">
        <v>28.77</v>
      </c>
      <c r="F28" s="2">
        <v>28.77</v>
      </c>
      <c r="G28" s="5" t="s">
        <v>16</v>
      </c>
      <c r="H28" s="2">
        <v>57.54</v>
      </c>
    </row>
    <row r="29" spans="1:8" ht="32.25" customHeight="1">
      <c r="A29" s="2">
        <v>14</v>
      </c>
      <c r="B29" s="3" t="s">
        <v>34</v>
      </c>
      <c r="C29" s="10" t="s">
        <v>35</v>
      </c>
      <c r="D29" s="2">
        <v>156.1</v>
      </c>
      <c r="E29" s="2">
        <v>19.8</v>
      </c>
      <c r="F29" s="2">
        <v>19.8</v>
      </c>
      <c r="G29" s="2" t="s">
        <v>16</v>
      </c>
      <c r="H29" s="2">
        <v>121.8</v>
      </c>
    </row>
    <row r="30" spans="1:8" ht="24" customHeight="1">
      <c r="A30" s="26" t="s">
        <v>36</v>
      </c>
      <c r="B30" s="27"/>
      <c r="C30" s="27"/>
      <c r="D30" s="27"/>
      <c r="E30" s="27"/>
      <c r="F30" s="27"/>
      <c r="G30" s="27"/>
      <c r="H30" s="28"/>
    </row>
    <row r="31" spans="1:8" ht="37.5" customHeight="1">
      <c r="A31" s="2">
        <v>15</v>
      </c>
      <c r="B31" s="3" t="s">
        <v>37</v>
      </c>
      <c r="C31" s="2" t="s">
        <v>24</v>
      </c>
      <c r="D31" s="2">
        <v>60</v>
      </c>
      <c r="E31" s="2">
        <v>61.8</v>
      </c>
      <c r="F31" s="2">
        <v>50.4</v>
      </c>
      <c r="G31" s="2">
        <v>83.03</v>
      </c>
      <c r="H31" s="2">
        <v>62.7</v>
      </c>
    </row>
    <row r="32" spans="1:8" ht="36.75" customHeight="1">
      <c r="A32" s="9">
        <v>16</v>
      </c>
      <c r="B32" s="11" t="s">
        <v>38</v>
      </c>
      <c r="C32" s="9" t="s">
        <v>24</v>
      </c>
      <c r="D32" s="9">
        <v>0.8</v>
      </c>
      <c r="E32" s="9" t="s">
        <v>16</v>
      </c>
      <c r="F32" s="9">
        <v>1.65</v>
      </c>
      <c r="G32" s="9" t="s">
        <v>16</v>
      </c>
      <c r="H32" s="9">
        <v>2.5</v>
      </c>
    </row>
    <row r="33" spans="1:8" ht="27.75" customHeight="1">
      <c r="A33" s="2">
        <v>17</v>
      </c>
      <c r="B33" s="3" t="s">
        <v>39</v>
      </c>
      <c r="C33" s="4" t="s">
        <v>24</v>
      </c>
      <c r="D33" s="4">
        <v>118.6</v>
      </c>
      <c r="E33" s="4">
        <v>117.9</v>
      </c>
      <c r="F33" s="4">
        <v>123.7</v>
      </c>
      <c r="G33" s="13">
        <f>F33/E33*100</f>
        <v>104.91942324003392</v>
      </c>
      <c r="H33" s="4">
        <v>121.8</v>
      </c>
    </row>
    <row r="34" spans="1:8" ht="28.5" customHeight="1">
      <c r="A34" s="9">
        <v>18</v>
      </c>
      <c r="B34" s="11" t="s">
        <v>40</v>
      </c>
      <c r="C34" s="9" t="s">
        <v>24</v>
      </c>
      <c r="D34" s="9">
        <v>0.56399999999999995</v>
      </c>
      <c r="E34" s="12">
        <v>1</v>
      </c>
      <c r="F34" s="12">
        <v>1</v>
      </c>
      <c r="G34" s="9" t="s">
        <v>16</v>
      </c>
      <c r="H34" s="12">
        <v>1</v>
      </c>
    </row>
    <row r="35" spans="1:8" ht="19.5" customHeight="1">
      <c r="A35" s="26" t="s">
        <v>41</v>
      </c>
      <c r="B35" s="27"/>
      <c r="C35" s="27"/>
      <c r="D35" s="27"/>
      <c r="E35" s="27"/>
      <c r="F35" s="27"/>
      <c r="G35" s="27"/>
      <c r="H35" s="28"/>
    </row>
    <row r="36" spans="1:8" ht="81" customHeight="1">
      <c r="A36" s="2">
        <v>19</v>
      </c>
      <c r="B36" s="3" t="s">
        <v>42</v>
      </c>
      <c r="C36" s="2" t="s">
        <v>43</v>
      </c>
      <c r="D36" s="2">
        <v>2.4</v>
      </c>
      <c r="E36" s="2">
        <v>3.8</v>
      </c>
      <c r="F36" s="2">
        <v>3.0209999999999999</v>
      </c>
      <c r="G36" s="5">
        <f>F36*100/E36</f>
        <v>79.5</v>
      </c>
      <c r="H36" s="6">
        <v>3</v>
      </c>
    </row>
    <row r="37" spans="1:8" ht="15.75">
      <c r="A37" s="26" t="s">
        <v>44</v>
      </c>
      <c r="B37" s="27"/>
      <c r="C37" s="27"/>
      <c r="D37" s="27"/>
      <c r="E37" s="27"/>
      <c r="F37" s="27"/>
      <c r="G37" s="27"/>
      <c r="H37" s="28"/>
    </row>
    <row r="38" spans="1:8" ht="47.25">
      <c r="A38" s="2">
        <v>20</v>
      </c>
      <c r="B38" s="3" t="s">
        <v>45</v>
      </c>
      <c r="C38" s="2" t="s">
        <v>46</v>
      </c>
      <c r="D38" s="2">
        <v>17</v>
      </c>
      <c r="E38" s="2">
        <v>17</v>
      </c>
      <c r="F38" s="2">
        <v>17</v>
      </c>
      <c r="G38" s="2" t="s">
        <v>16</v>
      </c>
      <c r="H38" s="2">
        <v>17</v>
      </c>
    </row>
    <row r="39" spans="1:8" ht="31.5">
      <c r="A39" s="2">
        <v>21</v>
      </c>
      <c r="B39" s="3" t="s">
        <v>47</v>
      </c>
      <c r="C39" s="2" t="s">
        <v>48</v>
      </c>
      <c r="D39" s="2">
        <v>5</v>
      </c>
      <c r="E39" s="2">
        <v>5</v>
      </c>
      <c r="F39" s="2">
        <v>5</v>
      </c>
      <c r="G39" s="2" t="s">
        <v>16</v>
      </c>
      <c r="H39" s="2">
        <v>3</v>
      </c>
    </row>
    <row r="40" spans="1:8" ht="31.5">
      <c r="A40" s="2">
        <v>22</v>
      </c>
      <c r="B40" s="3" t="s">
        <v>49</v>
      </c>
      <c r="C40" s="2" t="s">
        <v>29</v>
      </c>
      <c r="D40" s="6">
        <v>2.5</v>
      </c>
      <c r="E40" s="6">
        <v>3.5</v>
      </c>
      <c r="F40" s="6">
        <v>3.5</v>
      </c>
      <c r="G40" s="6">
        <f>F40*100/E40</f>
        <v>100</v>
      </c>
      <c r="H40" s="6">
        <v>2.5</v>
      </c>
    </row>
    <row r="41" spans="1:8" ht="15.75">
      <c r="A41" s="26" t="s">
        <v>50</v>
      </c>
      <c r="B41" s="27"/>
      <c r="C41" s="27"/>
      <c r="D41" s="27"/>
      <c r="E41" s="27"/>
      <c r="F41" s="27"/>
      <c r="G41" s="27"/>
      <c r="H41" s="28"/>
    </row>
    <row r="42" spans="1:8" ht="31.5">
      <c r="A42" s="2">
        <v>23</v>
      </c>
      <c r="B42" s="3" t="s">
        <v>51</v>
      </c>
      <c r="C42" s="2" t="s">
        <v>19</v>
      </c>
      <c r="D42" s="8">
        <v>20</v>
      </c>
      <c r="E42" s="8">
        <v>27.1</v>
      </c>
      <c r="F42" s="8">
        <v>27</v>
      </c>
      <c r="G42" s="8">
        <f>F42-E42</f>
        <v>-0.10000000000000142</v>
      </c>
      <c r="H42" s="8">
        <v>25</v>
      </c>
    </row>
    <row r="43" spans="1:8" ht="31.5">
      <c r="A43" s="2">
        <v>24</v>
      </c>
      <c r="B43" s="3" t="s">
        <v>52</v>
      </c>
      <c r="C43" s="2" t="s">
        <v>19</v>
      </c>
      <c r="D43" s="8">
        <v>2</v>
      </c>
      <c r="E43" s="8">
        <v>10</v>
      </c>
      <c r="F43" s="8">
        <v>2</v>
      </c>
      <c r="G43" s="8">
        <f>F43-E43</f>
        <v>-8</v>
      </c>
      <c r="H43" s="8">
        <v>2</v>
      </c>
    </row>
    <row r="44" spans="1:8" ht="34.5" customHeight="1">
      <c r="A44" s="18" t="s">
        <v>53</v>
      </c>
      <c r="B44" s="19"/>
      <c r="C44" s="19"/>
      <c r="D44" s="19"/>
      <c r="E44" s="19"/>
      <c r="F44" s="19"/>
      <c r="G44" s="19"/>
      <c r="H44" s="20"/>
    </row>
    <row r="45" spans="1:8" ht="78.75" customHeight="1">
      <c r="A45" s="2">
        <v>25</v>
      </c>
      <c r="B45" s="3" t="s">
        <v>54</v>
      </c>
      <c r="C45" s="2" t="s">
        <v>19</v>
      </c>
      <c r="D45" s="2">
        <v>100</v>
      </c>
      <c r="E45" s="2">
        <v>100</v>
      </c>
      <c r="F45" s="2">
        <v>100</v>
      </c>
      <c r="G45" s="2" t="s">
        <v>16</v>
      </c>
      <c r="H45" s="2">
        <v>100</v>
      </c>
    </row>
    <row r="46" spans="1:8" ht="61.5" customHeight="1">
      <c r="A46" s="2">
        <v>26</v>
      </c>
      <c r="B46" s="3" t="s">
        <v>55</v>
      </c>
      <c r="C46" s="2" t="s">
        <v>19</v>
      </c>
      <c r="D46" s="2">
        <v>47.1</v>
      </c>
      <c r="E46" s="2">
        <v>0</v>
      </c>
      <c r="F46" s="2">
        <v>50</v>
      </c>
      <c r="G46" s="2">
        <v>150</v>
      </c>
      <c r="H46" s="2">
        <v>50</v>
      </c>
    </row>
  </sheetData>
  <mergeCells count="21">
    <mergeCell ref="A44:H44"/>
    <mergeCell ref="A8:H8"/>
    <mergeCell ref="A9:A10"/>
    <mergeCell ref="B9:B10"/>
    <mergeCell ref="C9:C10"/>
    <mergeCell ref="D9:D10"/>
    <mergeCell ref="E9:E10"/>
    <mergeCell ref="F9:F10"/>
    <mergeCell ref="G9:G10"/>
    <mergeCell ref="H9:H10"/>
    <mergeCell ref="A19:H19"/>
    <mergeCell ref="A30:H30"/>
    <mergeCell ref="A35:H35"/>
    <mergeCell ref="A37:H37"/>
    <mergeCell ref="A41:H41"/>
    <mergeCell ref="A7:H7"/>
    <mergeCell ref="G1:H1"/>
    <mergeCell ref="A3:H3"/>
    <mergeCell ref="A4:H4"/>
    <mergeCell ref="A5:H5"/>
    <mergeCell ref="A6:H6"/>
  </mergeCells>
  <pageMargins left="0.31496062992125984" right="0.31496062992125984" top="0.9448818897637796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Индикаторы</vt:lpstr>
      <vt:lpstr>Индикаторы!Заголовки_для_печати</vt:lpstr>
    </vt:vector>
  </TitlesOfParts>
  <Company>APK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Мартыненко Марина Владимировна</dc:creator>
  <cp:lastModifiedBy>pishun_s_n</cp:lastModifiedBy>
  <cp:lastPrinted>2016-05-27T03:58:24Z</cp:lastPrinted>
  <dcterms:created xsi:type="dcterms:W3CDTF">2016-02-10T00:52:43Z</dcterms:created>
  <dcterms:modified xsi:type="dcterms:W3CDTF">2016-05-27T05:22:13Z</dcterms:modified>
</cp:coreProperties>
</file>