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Диаграмма1" sheetId="4" r:id="rId1"/>
    <sheet name="Лист1" sheetId="1" state="hidden" r:id="rId2"/>
    <sheet name="Лист2" sheetId="5" state="hidden" r:id="rId3"/>
    <sheet name="Лист3" sheetId="3" state="hidden" r:id="rId4"/>
  </sheets>
  <definedNames>
    <definedName name="_xlnm._FilterDatabase" localSheetId="2" hidden="1">Лист2!$A$1:$D$890</definedName>
  </definedNames>
  <calcPr calcId="145621"/>
</workbook>
</file>

<file path=xl/calcChain.xml><?xml version="1.0" encoding="utf-8"?>
<calcChain xmlns="http://schemas.openxmlformats.org/spreadsheetml/2006/main">
  <c r="H8" i="1" l="1"/>
  <c r="H9" i="1"/>
  <c r="H10" i="1"/>
  <c r="H11" i="1"/>
  <c r="H12" i="1"/>
  <c r="H13" i="1"/>
  <c r="H14" i="1"/>
  <c r="H7" i="1"/>
  <c r="G8" i="1"/>
  <c r="G9" i="1"/>
  <c r="G10" i="1"/>
  <c r="G11" i="1"/>
  <c r="G12" i="1"/>
  <c r="G13" i="1"/>
  <c r="G14" i="1"/>
  <c r="G7" i="1"/>
  <c r="C16" i="1" l="1"/>
  <c r="D16" i="1"/>
  <c r="E16" i="1"/>
  <c r="F16" i="1"/>
  <c r="B16" i="1"/>
  <c r="F15" i="1" l="1"/>
  <c r="C15" i="1"/>
  <c r="B15" i="1"/>
  <c r="C17" i="1" l="1"/>
  <c r="D17" i="1"/>
  <c r="E17" i="1"/>
  <c r="F17" i="1"/>
  <c r="B17" i="1"/>
</calcChain>
</file>

<file path=xl/sharedStrings.xml><?xml version="1.0" encoding="utf-8"?>
<sst xmlns="http://schemas.openxmlformats.org/spreadsheetml/2006/main" count="1618" uniqueCount="1225">
  <si>
    <t>Наименование</t>
  </si>
  <si>
    <t>2013 год</t>
  </si>
  <si>
    <t>2014 год</t>
  </si>
  <si>
    <t>А</t>
  </si>
  <si>
    <t>ВСЕГО РАСХОДОВ, из них:</t>
  </si>
  <si>
    <t xml:space="preserve">Кассовое
исполнение                         </t>
  </si>
  <si>
    <t xml:space="preserve">Уточненный
бюджет                     </t>
  </si>
  <si>
    <t xml:space="preserve">Уточненный
бюджет </t>
  </si>
  <si>
    <t>Динамика расходов краевого бюджета Приморского края за 2013-2015 годы по Государственным программам социальной сферы 
Приморского края, в тыс. рублей</t>
  </si>
  <si>
    <t>2015 год</t>
  </si>
  <si>
    <t>Государственная программа "Развитие здравоохранения Приморского края" на 2013-2017 годы</t>
  </si>
  <si>
    <t>17 802 834,51</t>
  </si>
  <si>
    <t>Подпрограмма "Формирование эффективной системы организации медицинской помощи"</t>
  </si>
  <si>
    <t>15 530 658,82</t>
  </si>
  <si>
    <t>Департамент здравоохранения Приморского края</t>
  </si>
  <si>
    <t>15 506 499,10</t>
  </si>
  <si>
    <t>Руководство и управление в сфере установленных функций органов государственной власти Приморского края</t>
  </si>
  <si>
    <t>55 126,86</t>
  </si>
  <si>
    <t>Приобретение модульных фельдшерско-акушерских пунктов на территории Приморского края</t>
  </si>
  <si>
    <t>22 500,00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</si>
  <si>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</si>
  <si>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01159Б1</t>
  </si>
  <si>
    <t>4 239,90</t>
  </si>
  <si>
    <t>Расходы на обеспечение деятельности (оказание услуг, выполнение работ) краевых государственных учреждений</t>
  </si>
  <si>
    <t>3 544 891,14</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</si>
  <si>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</si>
  <si>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126 230,34</t>
  </si>
  <si>
    <t>Оплата стоимости проезда в федеральные специализированные медицинские организации для обеспечения специализированной медицинской помощью в пределах выделяемых квот</t>
  </si>
  <si>
    <t>7 724,49</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</si>
  <si>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</si>
  <si>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</si>
  <si>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4 560,47</t>
  </si>
  <si>
    <t>Страховые взносы по обязательному медицинскому страхованию неработающего населения</t>
  </si>
  <si>
    <t>11 740 925,90</t>
  </si>
  <si>
    <t>Департамент градостроительства Приморского края</t>
  </si>
  <si>
    <t>24 159,72</t>
  </si>
  <si>
    <t>Капитальный ремонт государственного бюджетного учреждения здравоохранения "Краевая детская клиническая больница № 1" в г. Владивостоке</t>
  </si>
  <si>
    <t>Капитальный ремонт государственного бюджетного учреждения здравоохранения "Владивостокский клинический родильный дом № 2", в том числе проектно-изыскательские работы</t>
  </si>
  <si>
    <t>Реконструкция государственного бюджетного учреждения здравоохранения "Чугуевская центральная районная больница" в с. Чугуевка</t>
  </si>
  <si>
    <t>17 000,00</t>
  </si>
  <si>
    <t>Строительство детской поликлиники в</t>
  </si>
  <si>
    <t>г. Большой Камень</t>
  </si>
  <si>
    <t>7 000,00</t>
  </si>
  <si>
    <t>Подпрограмма "Совершенствование медицинской помощи, укрепление здоровья населения и формирование здорового образа жизни"</t>
  </si>
  <si>
    <t>2 197 175,69</t>
  </si>
  <si>
    <t>1 565 128,31</t>
  </si>
  <si>
    <t>Приобретение автомобилей скорой медицинской помощи</t>
  </si>
  <si>
    <t>83 865,00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</si>
  <si>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</si>
  <si>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333 553,45</t>
  </si>
  <si>
    <t>Расходы на приобретение бланков строгой отчетности</t>
  </si>
  <si>
    <t>Приобретение оборудования и расходных материалов для неонатального и аудиологического скрининга за счет средств краевого бюджета</t>
  </si>
  <si>
    <t>10 000,00</t>
  </si>
  <si>
    <t>Приобретение оборудования и расходных материалов для проведения пренатальной (дородовой) диагностики нарушений развития ребенка за счет средств краевого бюджета</t>
  </si>
  <si>
    <t>Обеспечение полноценным питанием беременных женщин, кормящих матерей, а также детей в возрасте до трех лет по заключению врачей</t>
  </si>
  <si>
    <t>11 756,54</t>
  </si>
  <si>
    <t>Обеспечение оказания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</si>
  <si>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292 588,40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</si>
  <si>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</si>
  <si>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226 172,31</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</si>
  <si>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</si>
  <si>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1 662,73</t>
  </si>
  <si>
    <t>Мероприятия по развитию службы крови</t>
  </si>
  <si>
    <t>Реализация мероприятий, направленных на совершенствование медицинской помощи больным с онкологическими заболеваниями</t>
  </si>
  <si>
    <t>11 478,56</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</si>
  <si>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</si>
  <si>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11 024,60</t>
  </si>
  <si>
    <t>Реализация отдельных полномочий в области лекарственного обеспечения</t>
  </si>
  <si>
    <t>163 410,20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</si>
  <si>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</si>
  <si>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102 203,70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</si>
  <si>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</si>
  <si>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12 099,77</t>
  </si>
  <si>
    <t>Реализация мероприятий по профилактике</t>
  </si>
  <si>
    <t>ВИЧ-инфекции и гепатитов В и С</t>
  </si>
  <si>
    <t>5 143,60</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</si>
  <si>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</si>
  <si>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6 919,07</t>
  </si>
  <si>
    <t>Реализация отдельных мероприятий Государственной программы Российской Федерации "Развитие здравоохранения"</t>
  </si>
  <si>
    <t>126 041,40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</si>
  <si>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</si>
  <si>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5 876,40</t>
  </si>
  <si>
    <t>Компенсация расходов, связанная с оказанием в 2014-2015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</si>
  <si>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5 919,30</t>
  </si>
  <si>
    <t>Расходы на улучшение лекарственного обеспечения граждан</t>
  </si>
  <si>
    <t>43 767,40</t>
  </si>
  <si>
    <t>Расходы на разработку и внедрение системы ежегодного мониторинга состояния здоровья, физического и психологического развития детей, начиная с 10-летнего возраста, и призывников</t>
  </si>
  <si>
    <t>Внедрение и сопровождение информационной системы поддержки телемедицинских консультаций, поддержка работоспособности компонентов единой государственной информационной системы в здравоохранении - электронная регистратура, интегрированная электронная медицинская карта</t>
  </si>
  <si>
    <t>9 130,00</t>
  </si>
  <si>
    <t>Высокотехнологичные виды медицинской помощи в краевых государственных учреждениях здравоохранения</t>
  </si>
  <si>
    <t>20 000,00</t>
  </si>
  <si>
    <t>Приобретение санитарного автотранспорта в лизинг</t>
  </si>
  <si>
    <t>51 700,00</t>
  </si>
  <si>
    <t>Расходы на приобретение краевыми государственными учреждениями здравоохранения специального медицинского оборудования</t>
  </si>
  <si>
    <t>632 047,38</t>
  </si>
  <si>
    <t>Строительство краевого медицинского центра</t>
  </si>
  <si>
    <t>(в том числе проектно-изыскательские работы)</t>
  </si>
  <si>
    <t>1 067,34</t>
  </si>
  <si>
    <t>Реконструкция государственного учреждения здравоохранения "Приморский краевой онкологический диспансер" и пристройка к радиологическому корпусу на 2 каньона</t>
  </si>
  <si>
    <t>(40 коек)</t>
  </si>
  <si>
    <t>3 590,51</t>
  </si>
  <si>
    <t>Строительство краевой психиатрической больницы на 550 коек</t>
  </si>
  <si>
    <t>9 823,41</t>
  </si>
  <si>
    <t>Танатологический корпус на 1000 вскрытий в год в г. Владивостоке для государственного учреждения здравоохранения "Приморское краевое бюро судебно-медицинской экспертизы"</t>
  </si>
  <si>
    <t>60 814,71</t>
  </si>
  <si>
    <t>Строительство многопрофильной диагностической поликлиники в г. Артеме</t>
  </si>
  <si>
    <t>8 500,00</t>
  </si>
  <si>
    <t>Строительство (реконструкция) объектов здравоохранения собственности Приморского края за счет софинансирования из федерального бюджета</t>
  </si>
  <si>
    <t>548 251,41</t>
  </si>
  <si>
    <t>Подпрограмма "Развитие кадрового потенциала"</t>
  </si>
  <si>
    <t>75 000,00</t>
  </si>
  <si>
    <t>Осуществление единовременных выплат медицинским работникам</t>
  </si>
  <si>
    <t>50 000,00</t>
  </si>
  <si>
    <t>Единовременные компенсационные выплаты медицинским работникам в возрасте до 45 лет, финансируемые за счет средств краевого бюджета</t>
  </si>
  <si>
    <t>25 000,00</t>
  </si>
  <si>
    <t>Государственная программа "Развитие образования Приморского края" на</t>
  </si>
  <si>
    <t>2013-2017 годы</t>
  </si>
  <si>
    <t>17 736 716,72</t>
  </si>
  <si>
    <t>Подпрограмма "Развитие системы дошкольного образования"</t>
  </si>
  <si>
    <t>4 739 600,03</t>
  </si>
  <si>
    <t>Департамент образования и науки Приморского края</t>
  </si>
  <si>
    <t>Субсидии на модернизацию региональных систем дошкольного образования</t>
  </si>
  <si>
    <t>533 519,03</t>
  </si>
  <si>
    <t>Субсидии частным дошкольным образовательным организациям на возмещение затрат, связанных с предоставлением дошкольного образования</t>
  </si>
  <si>
    <t>54 078,00</t>
  </si>
  <si>
    <t>Субсидии из краевого бюджета бюджетам муниципальных образований Приморского края на строительство, реконструкцию зданий</t>
  </si>
  <si>
    <t>(в том числе проектно-изыскательские работы) муниципальных образовательных учреждений, реализующих основную общеобразовательную программу дошкольного образования</t>
  </si>
  <si>
    <t>189 476,00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</si>
  <si>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</si>
  <si>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3 962 527,00</t>
  </si>
  <si>
    <t>Подпрограмма "Развитие системы общего образования"</t>
  </si>
  <si>
    <t>10 929 679,64</t>
  </si>
  <si>
    <t>10 909 679,64</t>
  </si>
  <si>
    <t>Реализация комплексных многоуровневых программ обучения, поддержки и развития одаренных детей в специализированных школах, в том числе школах-интернатах и профильных школах при учреждениях высшего профессионального образования</t>
  </si>
  <si>
    <t>47 676,15</t>
  </si>
  <si>
    <t>Государственная поддержка талантливой молодёжи</t>
  </si>
  <si>
    <t>Поощрение лучших учителей за счет средств краевого бюджета</t>
  </si>
  <si>
    <t>Содействие занятости трудоспособных граждан пожилого возраста, организация их свободного времени и культурного досуга</t>
  </si>
  <si>
    <t>Реализация мероприятий, направленных на переоборудование кабинетов общеобразовательных учреждений Приморского края в соответствии с современными требованиями</t>
  </si>
  <si>
    <t>100 000,00</t>
  </si>
  <si>
    <t>Мероприятия по формированию сети базовых общеобразовательных организаций, в которых созданы условия для инклюзивного образования детей-инвалидов</t>
  </si>
  <si>
    <t>60 805,86</t>
  </si>
  <si>
    <t>Субсидии из федерального бюджета на проведение мероприятий по формированию в субъектах Российской Федерации сети базовых общеобразовательных организаций, в которых созданы условия для инклюзивного образования детей-инвалидов</t>
  </si>
  <si>
    <t>140 743,48</t>
  </si>
  <si>
    <t>Субсидии на поощрение лучших учителей</t>
  </si>
  <si>
    <t>2 600,00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</si>
  <si>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</si>
  <si>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10 922,06</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</si>
  <si>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связанных с предоставлением дошкольного, начального общего, основного общего и среднего (полного) общего образования</t>
  </si>
  <si>
    <t>67 513,00</t>
  </si>
  <si>
    <t>Организация и проведение единого государственного экзамена</t>
  </si>
  <si>
    <t>30 745,00</t>
  </si>
  <si>
    <t>1 820 673,52</t>
  </si>
  <si>
    <t>4 123,69</t>
  </si>
  <si>
    <t>Мероприятия по обеспечению требований пожарной безопасности в краевых государственных образовательных учреждениях</t>
  </si>
  <si>
    <t>10 415,64</t>
  </si>
  <si>
    <t>Субсидии бюджетам муниципальных образований Приморского края на строительство (реконструкцию) зданий муниципальных общеобразовательных организаций</t>
  </si>
  <si>
    <t>119 900,00</t>
  </si>
  <si>
    <t>Субсидии бюджетам муниципальных образований Приморского края на капитальный ремонт зданий муниципальных общеобразовательных учреждений</t>
  </si>
  <si>
    <t>66 008,24</t>
  </si>
  <si>
    <t>Субсидии бюджетам муниципальных образований Приморского края на благоустройство пришкольных территорий</t>
  </si>
  <si>
    <t>16 433,00</t>
  </si>
  <si>
    <t>Субвенции на обеспечение обучающихся в младших классах (1-4 включительно) бесплатным питанием</t>
  </si>
  <si>
    <t>270 499,00</t>
  </si>
  <si>
    <t>Субвенции на реализацию дошкольного, общего и дополнительного образования в муниципальных общеобразовательных учреждениях по основным общеобразовательным программам</t>
  </si>
  <si>
    <t>8 139 681,00</t>
  </si>
  <si>
    <t>Департамент по делам молодежи Приморского края</t>
  </si>
  <si>
    <t>Подпрограмма "Развитие системы дополнительного образования, отдыха, оздоровления и занятости детей и подростков Приморского края"</t>
  </si>
  <si>
    <t>388 475,71</t>
  </si>
  <si>
    <t>323 304,24</t>
  </si>
  <si>
    <t>Подготовка специалистов, обеспечивающих безопасность жизни и здоровья детей и подростков во время пребывания в загородных лагерях</t>
  </si>
  <si>
    <t>Проведение мероприятий для детей и молодёжи</t>
  </si>
  <si>
    <t>3 084,16</t>
  </si>
  <si>
    <t>Приобретение новогодних подарков детям Приморского края</t>
  </si>
  <si>
    <t>47 830,86</t>
  </si>
  <si>
    <t>Совершенствование инновационных форм и методов организации воспитательной работы, содержательного досуга и отдыха детей и подростков</t>
  </si>
  <si>
    <t>Информационно-методическое обеспечение отдыха, оздоровления и занятости детей и подростков</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</si>
  <si>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</si>
  <si>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37 844,00</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</si>
  <si>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</si>
  <si>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20 155,65</t>
  </si>
  <si>
    <t>Развитие инфраструктуры и материально-технической базы загородных оздоровительных лагерей, в том числе создание условий для обеспечения безопасности жизни и здоровья детей во время пребывания в лагерях, создание новых зон отдыха</t>
  </si>
  <si>
    <t>1 940,00</t>
  </si>
  <si>
    <t>Мероприятия по организации учебно-познавательных туров по историческим местам Российской Федерации для детей и подростков Приморского края в период каникул</t>
  </si>
  <si>
    <t>5 000,00</t>
  </si>
  <si>
    <t>20 331,00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</si>
  <si>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</si>
  <si>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185 374,00</t>
  </si>
  <si>
    <t>63 071,47</t>
  </si>
  <si>
    <t>Организация и проведение ХХIII Всероссийского фестиваля студенческого творчества "Российская студенческая весна"</t>
  </si>
  <si>
    <t>62 669,52</t>
  </si>
  <si>
    <t>Департамент внутренней политики Приморского края</t>
  </si>
  <si>
    <t>2 100,00</t>
  </si>
  <si>
    <t>Мероприятия, направленные на допризывную подготовку учащейся молодёжи Приморского края к службе в Вооруженных Силах Российской Федерации</t>
  </si>
  <si>
    <t>Подпрограмма "Развитие профессионального образования Приморского края"</t>
  </si>
  <si>
    <t>1 522 504,68</t>
  </si>
  <si>
    <t>Обеспечение бесплатного проезда детей-сирот и детей, оставшихся без попечения родителей, обучающихся в муниципальных учреждениях</t>
  </si>
  <si>
    <t>3 086,00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</si>
  <si>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</si>
  <si>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2 283,20</t>
  </si>
  <si>
    <t>Субсидия на финансовое обеспечение мероприятий федеральной целевой программы развития образования на 2011-2015 годы</t>
  </si>
  <si>
    <t>17 142,20</t>
  </si>
  <si>
    <t>Модернизация системы профессионального образования</t>
  </si>
  <si>
    <t>25 500,00</t>
  </si>
  <si>
    <t>1 360 427,84</t>
  </si>
  <si>
    <t>11 313,24</t>
  </si>
  <si>
    <t>102 752,20</t>
  </si>
  <si>
    <t>Мероприятия государственной программы "Развитие образования Приморского края" на 2013-2017 годы</t>
  </si>
  <si>
    <t>156 456,66</t>
  </si>
  <si>
    <t>147 649,61</t>
  </si>
  <si>
    <t>135 550,51</t>
  </si>
  <si>
    <t>Организация обеспечения бланками документов об уровне образования государственного образца, а также бланками лицензий и свидетельств о государственной аккредитации учреждений образования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</si>
  <si>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</si>
  <si>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02959Г1</t>
  </si>
  <si>
    <t>11 599,10</t>
  </si>
  <si>
    <t>8 807,05</t>
  </si>
  <si>
    <t>Государственная программа "Социальная поддержка населения Приморского края на 2013-2017 годы"</t>
  </si>
  <si>
    <t>19 725 627,78</t>
  </si>
  <si>
    <t>Подпрограмма "Социальная поддержка инвалидов в Приморском крае на</t>
  </si>
  <si>
    <t>2013-2017 годы"</t>
  </si>
  <si>
    <t>11 723,55</t>
  </si>
  <si>
    <t>Департамент труда и социального развития Приморского края</t>
  </si>
  <si>
    <t>11 645,81</t>
  </si>
  <si>
    <t>Обеспечение стационарного социального обслуживания детей-инвалидов с физическими недостатками и предоставление им социальных услуг за пределами Приморского края</t>
  </si>
  <si>
    <t>Обеспечение беспрепятственного доступа инвалидов к объектам социальной инфраструктуры и информации</t>
  </si>
  <si>
    <t>10 411,27</t>
  </si>
  <si>
    <t>Реконструкция зданий под психоневрологический интернат в с. Новосысоевка Яковлевского района</t>
  </si>
  <si>
    <t>Подпрограмма "Комплексные меры по повышению качества жизни пожилых людей в Приморском крае на 2013-2017 годы"</t>
  </si>
  <si>
    <t>16 443,87</t>
  </si>
  <si>
    <t>10 838,88</t>
  </si>
  <si>
    <t>Расходы на приобретение краевыми государственными учреждениями особо ценного движимого имущества</t>
  </si>
  <si>
    <t>5 604,99</t>
  </si>
  <si>
    <t>Подпрограмма "Комплексные меры по повышению качества жизни детей и семей с детьми в Приморском крае на</t>
  </si>
  <si>
    <t>24 549,35</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</si>
  <si>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</si>
  <si>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в пределах территории Приморского края</t>
  </si>
  <si>
    <t>Мероприятия, осуществляемые на территории Приморского края, за счет средств гранта, полученного от Фонда поддержки детей, находящихся в трудной жизненной ситуации</t>
  </si>
  <si>
    <t>10 606,91</t>
  </si>
  <si>
    <t>13 515,17</t>
  </si>
  <si>
    <t>Подпрограмма "Социальная поддержка пенсионеров Приморского края на</t>
  </si>
  <si>
    <t>7 876,03</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</si>
  <si>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</si>
  <si>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3 281,20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</si>
  <si>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за счет средств краевого бюджета</t>
  </si>
  <si>
    <t>4 278,33</t>
  </si>
  <si>
    <t>Софинансирование социальных программ субъектов Российской Федерации, связанных с оказанием адресной социальной помощи неработающим пенсионерам за счет средств краевого бюджета</t>
  </si>
  <si>
    <t>Подпрограмма "Доступная среда" на 2013-2017 годы</t>
  </si>
  <si>
    <t>84 215,70</t>
  </si>
  <si>
    <t>12 326,80</t>
  </si>
  <si>
    <t>Организация дистанционного образования детей-инвалидов</t>
  </si>
  <si>
    <t>2 326,80</t>
  </si>
  <si>
    <t>Мероприятия подпрограммы "Доступная среда" на 2013-2017 годы, реализуемые краевыми государственными учреждениями и финансируемые за счет средств краевого бюджета</t>
  </si>
  <si>
    <t>48 900,44</t>
  </si>
  <si>
    <t>Субсидии на мероприятия государственной программы Российской Федерации "Доступная среда" на 2011-2015 годы</t>
  </si>
  <si>
    <t>46 724,94</t>
  </si>
  <si>
    <t>Мероприятия подпрограммы "Доступная среда" на 2013-2017 годы, реализуемые краевыми государственными учреждениями и софинансируемые за счет средств краевого бюджета</t>
  </si>
  <si>
    <t>2 175,50</t>
  </si>
  <si>
    <t>3 333,00</t>
  </si>
  <si>
    <t>Мероприятия подпрограммы "Доступная среда" на 2013-2017 годы, софинансируемые за счет средств краевого бюджета</t>
  </si>
  <si>
    <t>2 333,00</t>
  </si>
  <si>
    <t>Департамент физической культуры и спорта Приморского края</t>
  </si>
  <si>
    <t>12 585,46</t>
  </si>
  <si>
    <t>4 666,66</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</si>
  <si>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</si>
  <si>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5 918,80</t>
  </si>
  <si>
    <t>2 000,00</t>
  </si>
  <si>
    <t>Департамент культуры Приморского края</t>
  </si>
  <si>
    <t>3 900,00</t>
  </si>
  <si>
    <t>Мероприятия подпрограммы "Доступная среда" на 2013-2017 годы, финансируемые за счет средств краевого бюджета</t>
  </si>
  <si>
    <t>1 050,00</t>
  </si>
  <si>
    <t>2 010,00</t>
  </si>
  <si>
    <t>3 170,00</t>
  </si>
  <si>
    <t>2 770,00</t>
  </si>
  <si>
    <t>Субсидии социально ориентированным некоммерческим организациям Приморского края на частичное возмещение расходов по реализации общественно значимых программ (проектов), направленных на социальную адаптацию инвалидов, их социокультурную реабилитацию</t>
  </si>
  <si>
    <t>Мероприятия государственной программы Приморского края "Социальная поддержка населения Приморского края на</t>
  </si>
  <si>
    <t>19 580 819,28</t>
  </si>
  <si>
    <t>1 023 278,79</t>
  </si>
  <si>
    <t>Выплата единовременного пособия при всех формах устройства детей, лишенных родительского попечения, в семью</t>
  </si>
  <si>
    <t>19 108,50</t>
  </si>
  <si>
    <t>Обеспечение мер социальной поддержки приемных семей</t>
  </si>
  <si>
    <t>165 640,84</t>
  </si>
  <si>
    <t>Оплата труда приемного родителя</t>
  </si>
  <si>
    <t>164 973,33</t>
  </si>
  <si>
    <t>Ежемесячные денежные выплаты опекунам (попечителям) на содержание детей, находящихся под опекой (попечительством)</t>
  </si>
  <si>
    <t>437 065,92</t>
  </si>
  <si>
    <t>Компенсация родителям за воспитание и обучение детей-инвалидов на дому</t>
  </si>
  <si>
    <t>3 832,20</t>
  </si>
  <si>
    <t>Единовременная социальная выплата на ремонт жилого помещения лицам из числа детей-сирот и детей, оставшихся без попечения родителей</t>
  </si>
  <si>
    <t>1 798,00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</si>
  <si>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</si>
  <si>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230 860,00</t>
  </si>
  <si>
    <t>18 538 480,49</t>
  </si>
  <si>
    <t>484 284,05</t>
  </si>
  <si>
    <t>Проведение краевых мероприятий, конкурсов и выставок в учреждениях социального обслуживания населения</t>
  </si>
  <si>
    <t>Мероприятия по внедрению и обеспечению функционирования программного комплекса для планирования и исполнения расходов бюджета в системе социальной защиты населения, труда и занятости</t>
  </si>
  <si>
    <t>Материально-техническое обеспечение предоставления гражданам мер социальной поддержки и социальных выплат</t>
  </si>
  <si>
    <t>Страхование государственных гражданских служащих Приморского края</t>
  </si>
  <si>
    <t>Приобретение ценных подарков для инвалидов и участников Великой Отечественной войны</t>
  </si>
  <si>
    <t>1941-1945 годов к годовщине Победы в Великой Отечественной войне 1941-1945 годов</t>
  </si>
  <si>
    <t>19 375,68</t>
  </si>
  <si>
    <t>Мероприятия по проведению оздоровительной кампании детей, находящихся в трудной жизненной ситуации</t>
  </si>
  <si>
    <t>72 121,37</t>
  </si>
  <si>
    <t>Ежемесячная денежная выплата, назначаемая в случае рождения третьего ребенка или последующих детей до достижения ребенком возраста трех лет</t>
  </si>
  <si>
    <t>625 103,53</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</si>
  <si>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t>
  </si>
  <si>
    <t>"Об обеспечении жильем ветеранов Великой Отечественной войны 1941 - 1945 годов"</t>
  </si>
  <si>
    <t>163 342,70</t>
  </si>
  <si>
    <t>Обеспечение жильем отдельных категорий граждан, установленных федеральными законами от 12 января 1995 года № 5-ФЗ</t>
  </si>
  <si>
    <t>"О ветеранах" и от 24 ноября 1995 года</t>
  </si>
  <si>
    <t>№ 181-ФЗ "О социальной защите инвалидов в Российской Федерации"</t>
  </si>
  <si>
    <t>25 858,70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</si>
  <si>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</si>
  <si>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5 355,70</t>
  </si>
  <si>
    <t>Выплата региональной доплаты к пенсии за счет средств федерального бюджета</t>
  </si>
  <si>
    <t>1 289 757,43</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</si>
  <si>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</si>
  <si>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67 567,42</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</si>
  <si>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</si>
  <si>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Оплата жилищно-коммунальных услуг отдельным категориям граждан</t>
  </si>
  <si>
    <t>1 416 291,91</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</si>
  <si>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</si>
  <si>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19 442,60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</si>
  <si>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</si>
  <si>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</si>
  <si>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893 709,80</t>
  </si>
  <si>
    <t>Осуществление переданных органам государственной власти субъектов Российской Федерации полномочий Российской Федерации по выплате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</si>
  <si>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96 469,50</t>
  </si>
  <si>
    <t>2 371 755,82</t>
  </si>
  <si>
    <t>Ежемесячные денежные выплаты ветеранам труда</t>
  </si>
  <si>
    <t>1 072 776,72</t>
  </si>
  <si>
    <t>Ежемесячные денежные выплаты ветеранам труда Приморского края</t>
  </si>
  <si>
    <t>37 543,00</t>
  </si>
  <si>
    <t>Ежемесячные денежные выплаты труженикам тыла</t>
  </si>
  <si>
    <t>39 230,10</t>
  </si>
  <si>
    <t>Ежемесячные денежные выплаты реабилитированным лицам и лицам, признанным пострадавшими от политических репрессий</t>
  </si>
  <si>
    <t>26 278,50</t>
  </si>
  <si>
    <t>Обеспечение мер социальной поддержки по оплате жилищно-коммунальных услуг ветеранам труда</t>
  </si>
  <si>
    <t>2 383 953,99</t>
  </si>
  <si>
    <t>Обеспечение мер социальной поддержки по оплате жилищно-коммунальных услуг труженикам тыла</t>
  </si>
  <si>
    <t>40 492,02</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</si>
  <si>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</si>
  <si>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58 566,72</t>
  </si>
  <si>
    <t>Обеспечение мер социальной поддержки многодетных семей</t>
  </si>
  <si>
    <t>12 500,00</t>
  </si>
  <si>
    <t>Региональный материнский (семейный) капитал</t>
  </si>
  <si>
    <t>250 000,00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</si>
  <si>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</si>
  <si>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483 555,99</t>
  </si>
  <si>
    <t>Ежемесячная доплата к трудовой пенсии лицам, имеющим особые заслуги перед Отечеством и Приморским краем</t>
  </si>
  <si>
    <t>8 087,50</t>
  </si>
  <si>
    <t>Ежемесячные денежные выплаты на оплату за жилое помещение и коммунальные услуги врачам, провизорам, медицинским и фармацевтическим работникам, педагогическим работникам учреждений здравоохранения и социальной защиты населения, работникам культуры и искусства, специалистам ветеринарных служб, мастерам производственного обучения среднего профессионального образования по программам подготовки квалифицированных рабочих (служащих) и социальным работникам,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 1 января 2004 года на территории Приморского края</t>
  </si>
  <si>
    <t>119 401,35</t>
  </si>
  <si>
    <t>Обеспечение мер социальной поддержки по оплате жилищно-коммунальных услуг педагогическим работникам образовательных учреждений,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t>
  </si>
  <si>
    <t>1 января 2004 года на территории Приморского края</t>
  </si>
  <si>
    <t>478 992,68</t>
  </si>
  <si>
    <t>Государственная социальная помощь малоимущим гражданам и реабилитированным лицам</t>
  </si>
  <si>
    <t>4 586,00</t>
  </si>
  <si>
    <t>Выплата региональной доплаты к пенсии за счет средств краевого бюджета</t>
  </si>
  <si>
    <t>417 166,71</t>
  </si>
  <si>
    <t>Ежемесячное пособие на ребенка</t>
  </si>
  <si>
    <t>343 365,91</t>
  </si>
  <si>
    <t>Материальная помощь гражданам, находящимся в трудной жизненной ситуации</t>
  </si>
  <si>
    <t>Предоставление гражданам субсидий на оплату жилого помещения и коммунальных услуг</t>
  </si>
  <si>
    <t>1 383 755,19</t>
  </si>
  <si>
    <t>Предоставление гражданам социальных выплат на оплату услуг по отоплению и горячему водоснабжению</t>
  </si>
  <si>
    <t>3 025 642,79</t>
  </si>
  <si>
    <t>Социальные выплаты на компенсацию части расходов по уплате процентов по ипотечным жилищным кредитам</t>
  </si>
  <si>
    <t>55 000,00</t>
  </si>
  <si>
    <t>Единовременная социальная выплата лицам, получающим пенсию в Приморском крае</t>
  </si>
  <si>
    <t>569 617,03</t>
  </si>
  <si>
    <t>Пенсии за выслугу лет государственным служащим Приморского края</t>
  </si>
  <si>
    <t>44 000,00</t>
  </si>
  <si>
    <t>Выплата социального пособия на погребение и возмещение расходов по гарантированному перечню услуг по погребению за счет средств краевого бюджета</t>
  </si>
  <si>
    <t>22 642,99</t>
  </si>
  <si>
    <t>Предоставление социальной выплаты на приобретение жилья семье, в которой родились одновременно трое и более детей</t>
  </si>
  <si>
    <t>38 871,54</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</si>
  <si>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</si>
  <si>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48 572,81</t>
  </si>
  <si>
    <t>Оказание протезно-ортопедической помощи малообеспеченным гражданам, не являющимся инвалидами</t>
  </si>
  <si>
    <t>Выплата единовременной адресной социальной помощи инвалидам боевых действий и членам семей ветеранов боевых действий, погибших в ходе локальных войн и вооруженных конфликтов, в том числе на территории бывшего СССР</t>
  </si>
  <si>
    <t>3 619,26</t>
  </si>
  <si>
    <t>Предоставление социальной выплаты на приобретение жилого помещения реабилитированным лицам и членам их семей</t>
  </si>
  <si>
    <t>10 790,46</t>
  </si>
  <si>
    <t>Государственная социальная помощь на основании социального контракта</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</si>
  <si>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</si>
  <si>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Предоставление денежной выплаты на приобретение или строительство жилого помещения гражданам, утратившим жилые помещения в результате чрезвычайной ситуации, вызванной пожаром, произошедшим 07.03.2014 на территории Амгунского сельского поселения Тернейского муниципального района Приморского края</t>
  </si>
  <si>
    <t>5 760,00</t>
  </si>
  <si>
    <t>19 060,00</t>
  </si>
  <si>
    <t>Субсидия Приморской краевой организации общероссийской общественной организации "Всероссийское общество инвалидов"</t>
  </si>
  <si>
    <t>8 060,00</t>
  </si>
  <si>
    <t>Субсидии Приморской краевой организации Общероссийской общественной организации инвалидов "Всероссийское ордена Трудового Красного Знамени общество слепых"</t>
  </si>
  <si>
    <t>Субсидия Приморскому региональному отделению Общероссийской общественной организации инвалидов "Всероссийское общество глухих"</t>
  </si>
  <si>
    <t>Субсидия Приморской краевой общественной организации ветеранов (пенсионеров) войны, труда, Вооруженных Сил и правоохранительных органов</t>
  </si>
  <si>
    <t>Государственная программа "Содействие занятости населения Приморского края на 2013-2017 годы"</t>
  </si>
  <si>
    <t>1 403 570,45</t>
  </si>
  <si>
    <t>Подпрограмма "Об оказании содействия добровольному переселению в Приморский край соотечественников, проживающих за рубежом" на 2013-2017 годы</t>
  </si>
  <si>
    <t>10 123,70</t>
  </si>
  <si>
    <t>Информационное обеспечение реализации программы оказания содействия добровольному переселению в Приморский край соотечественников, проживающих за рубежом, и членов их семей</t>
  </si>
  <si>
    <t>Субсидии на предоставление дополнительных гарантий участникам программы оказания содействия добровольному переселению в Приморский край соотечественников, проживающих за рубежом, членам их семей</t>
  </si>
  <si>
    <t>5 175,40</t>
  </si>
  <si>
    <t>Предоставление дополнительных гарантий участникам программы оказания содействия добровольному переселению в Приморский край соотечественников, проживающих за рубежом, и членам их семей</t>
  </si>
  <si>
    <t>4 608,30</t>
  </si>
  <si>
    <t>Подпрограмма "Дополнительные мероприятия в сфере занятости населения, направленные на снижение напряженности на рынке труда Приморского края в</t>
  </si>
  <si>
    <t>2015 году"</t>
  </si>
  <si>
    <t>1 950,00</t>
  </si>
  <si>
    <t>Субсидии юридическим лицам на возмещение затрат, связанных с реализацией дополнительных мероприятий в сфере занятости населения, направленных на снижение напряженности на рынке труда Приморского края</t>
  </si>
  <si>
    <t>Подпрограмма "Повышение мобильности трудовых ресурсов"</t>
  </si>
  <si>
    <t>67 800,00</t>
  </si>
  <si>
    <t>Мероприятия, направленные на повышение мобильности трудовых ресурсов</t>
  </si>
  <si>
    <t>Софинансирование региональных программ повышения мобильности трудовых ресурсов за счет средств федерального бюджета</t>
  </si>
  <si>
    <t>47 250,00</t>
  </si>
  <si>
    <t>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t>
  </si>
  <si>
    <t>20 250,00</t>
  </si>
  <si>
    <t>Мероприятия государственной программы "Содействие занятости населения Приморского края на 2013-2017 годы"</t>
  </si>
  <si>
    <t>1 323 696,75</t>
  </si>
  <si>
    <t>Департамент финансов Приморского края</t>
  </si>
  <si>
    <t>203 874,80</t>
  </si>
  <si>
    <t>Иные 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</si>
  <si>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1 119 821,95</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</si>
  <si>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</si>
  <si>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Совершенствование системы обучения, профессиональной подготовки по охране труда в Приморском крае</t>
  </si>
  <si>
    <t>Мероприятия по обеспечению функционирования программного комплекса по предоставлению государственных услуг в области содействия занятости населения</t>
  </si>
  <si>
    <t>1 612,80</t>
  </si>
  <si>
    <t>Проведение краевых семинаров по совершенствованию системы оплаты труда</t>
  </si>
  <si>
    <t>Субсидии на реализацию дополнительных мероприятий в сфере занятости населения</t>
  </si>
  <si>
    <t>11 890,75</t>
  </si>
  <si>
    <t>Социальные выплаты безработным гражданам</t>
  </si>
  <si>
    <t>715 199,10</t>
  </si>
  <si>
    <t>Дополнительные мероприятия в сфере занятости населения Приморского края</t>
  </si>
  <si>
    <t>2 966,14</t>
  </si>
  <si>
    <t>364 776,39</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</si>
  <si>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</si>
  <si>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22 317,00</t>
  </si>
  <si>
    <t>Государственная программа "Развитие культуры Приморского края на</t>
  </si>
  <si>
    <t>1 884 084,58</t>
  </si>
  <si>
    <t>Мероприятия государственной программы Приморского края "Развитие культуры Приморского края на 2013-2017 годы"</t>
  </si>
  <si>
    <t>Архивный отдел Приморского края</t>
  </si>
  <si>
    <t>69 858,00</t>
  </si>
  <si>
    <t>6 012,79</t>
  </si>
  <si>
    <t>63 845,21</t>
  </si>
  <si>
    <t>1 248 240,97</t>
  </si>
  <si>
    <t>24 970,51</t>
  </si>
  <si>
    <t>Организация проведения культурных мероприятий уполномоченным органом Приморского края</t>
  </si>
  <si>
    <t>19 900,00</t>
  </si>
  <si>
    <t>2 895,00</t>
  </si>
  <si>
    <t>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t>
  </si>
  <si>
    <t>2 822,73</t>
  </si>
  <si>
    <t>Комплектование книжных фондов и обеспечение информационно-техническим оборудованием библиотек Приморского края</t>
  </si>
  <si>
    <t>Субсидии на реализацию мероприятий федеральной целевой программы "Культура России (2012-2018 годы)"</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</si>
  <si>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</si>
  <si>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</si>
  <si>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2 086,57</t>
  </si>
  <si>
    <t>Иные межбюджетные трансферты на государственную поддержку муниципальных учреждений культуры</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</si>
  <si>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</si>
  <si>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"Искусство" государственной программы Российской Федерации "Развитие культуры и туризма"</t>
  </si>
  <si>
    <t>16 400,00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</si>
  <si>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</si>
  <si>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3 054,20</t>
  </si>
  <si>
    <t>Проведение Международного кинофестиваля стран Азиатско-Тихоокеанского региона "Меридианы Тихого"</t>
  </si>
  <si>
    <t>40 000,00</t>
  </si>
  <si>
    <t>920 113,27</t>
  </si>
  <si>
    <t>53 311,76</t>
  </si>
  <si>
    <t>1 395,35</t>
  </si>
  <si>
    <t>Субсидии из краевого бюджета бюджетам муниципальных образований Приморского края на строительство, реконструкцию,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</si>
  <si>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85 983,35</t>
  </si>
  <si>
    <t>Субсидии бюджетам муниципальных образований Приморского края на проведение ремонтно-реставрационных работ объектов культурного наследия</t>
  </si>
  <si>
    <t>53 500,00</t>
  </si>
  <si>
    <t>Департамент информационной политики Приморского края</t>
  </si>
  <si>
    <t>14 295,00</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</si>
  <si>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</si>
  <si>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</si>
  <si>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</si>
  <si>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4 000,00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</si>
  <si>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</si>
  <si>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3 295,00</t>
  </si>
  <si>
    <t>551 690,61</t>
  </si>
  <si>
    <t>Проектирование, проектно-изыскательские работы для объектов культуры на территории Приморского края</t>
  </si>
  <si>
    <t>27 000,00</t>
  </si>
  <si>
    <t>Капитальный ремонт здания по адресу:</t>
  </si>
  <si>
    <t>г. Владивосток, ул. Светланская, д. 103</t>
  </si>
  <si>
    <t>1 000,00</t>
  </si>
  <si>
    <t>Строительство театра оперы и балета</t>
  </si>
  <si>
    <t>Реализация мероприятий по созданию инновационных культурных центров</t>
  </si>
  <si>
    <t>523 193,61</t>
  </si>
  <si>
    <t>Государственная программа "Обеспечение доступным жильем и качественными услугами жилищно-коммунального хозяйства населения Приморского края" на</t>
  </si>
  <si>
    <t>5 288 127,50</t>
  </si>
  <si>
    <t>Подпрограмма "Стимулирование развития жилищного строительства на территории Приморского края" на 2013-2017 годы</t>
  </si>
  <si>
    <t>222 902,00</t>
  </si>
  <si>
    <t>222 550,00</t>
  </si>
  <si>
    <t>Внесение изменений в схему территориального планирования Приморского края</t>
  </si>
  <si>
    <t>11 000,00</t>
  </si>
  <si>
    <t>Предоставление бюджетных инвестиций открытому акционерному обществу "Приморское ипотечное агентство"</t>
  </si>
  <si>
    <t>Субсидии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</si>
  <si>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31 550,00</t>
  </si>
  <si>
    <t>Субсидии бюджетам муниципальных образований Приморского края на обеспечение земельных участков, предназначенных для строительства жилья эконом-класса, инженерной инфраструктурой</t>
  </si>
  <si>
    <t>80 000,00</t>
  </si>
  <si>
    <t>Департамент земельных и имущественных отношений Приморского края</t>
  </si>
  <si>
    <t>Вовлечение в хозяйственный оборот в целях жилищного строительства земельных участков на территории Приморского края, государственная собственность на которые не разграничена</t>
  </si>
  <si>
    <t>Подпрограмма "Обеспечение жильем молодых семей Приморского края" на 2013-2017 годы</t>
  </si>
  <si>
    <t>203 516,51</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</si>
  <si>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</si>
  <si>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Расходы, связанные с исполнением решений, принятых судебными органами</t>
  </si>
  <si>
    <t>Субсидии на мероприятия подпрограммы "Обеспечение жильем молодых семей" федеральной целевой программы "Жилище" на 2011-2015 годы</t>
  </si>
  <si>
    <t>95 457,40</t>
  </si>
  <si>
    <t>Предоставление дополнительных социальных выплат молодым семьям - участникам Подпрограммы для приобретения (строительства) жилья эконом-класса при рождении (усыновлении) одного ребенка</t>
  </si>
  <si>
    <t>5 190,92</t>
  </si>
  <si>
    <t>Субсидии из краевого бюджета бюджетам муниципальных образований Приморского края на социальные выплаты молодым семьям для приобретения (строительства) жилья эконом-класса</t>
  </si>
  <si>
    <t>102 819,99</t>
  </si>
  <si>
    <t>Подпрограмма "Обеспечение жилыми помещениями детей-сирот, детей, оставшихся без попечения родителей" на 2013-2017 годы</t>
  </si>
  <si>
    <t>951 813,52</t>
  </si>
  <si>
    <t>653 954,22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</si>
  <si>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по судебным решениям</t>
  </si>
  <si>
    <t>386 000,00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</si>
  <si>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</si>
  <si>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267 954,22</t>
  </si>
  <si>
    <t>297 859,30</t>
  </si>
  <si>
    <t>Строительство жилых помещений для предоставления по договорам найма специализированных жилых помещений детям-сиротам, детям, оставшимся без попечения родителей, лицам из их числа</t>
  </si>
  <si>
    <t>Подпрограмма "Чистая вода Приморского края" на 2013-2017 годы</t>
  </si>
  <si>
    <t>492 240,77</t>
  </si>
  <si>
    <t>Департамент по жилищно-коммунальному хозяйству и топливным ресурсам Приморского края</t>
  </si>
  <si>
    <t>70 359,00</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</si>
  <si>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территории опережающего развития "Надеждинская"</t>
  </si>
  <si>
    <t>8 740,00</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</si>
  <si>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территории опережающего развития "Михайловский"</t>
  </si>
  <si>
    <t>29 219,00</t>
  </si>
  <si>
    <t>Субсидии бюджетам муниципальных образований Приморского края на реконструкцию, модернизацию, капитальный ремонт объектов водопроводно-канализационного хозяйства</t>
  </si>
  <si>
    <t>32 400,00</t>
  </si>
  <si>
    <t>421 881,77</t>
  </si>
  <si>
    <t>Субсидии организациям на строительство объектов водопроводно-канализационного хозяйства Приморского края</t>
  </si>
  <si>
    <t>328 570,00</t>
  </si>
  <si>
    <t>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t>
  </si>
  <si>
    <t>1 пусковой комплекс - "Водовод от сопки Опорная до РЧВ на о. Русский"</t>
  </si>
  <si>
    <t>39 503,72</t>
  </si>
  <si>
    <t>Субсидии организациям на возмещение части процентной ставки по кредитам, полученным в российских кредитных организациях на строительство объектов водопроводно-канализационного хозяйства Приморского края</t>
  </si>
  <si>
    <t>25 246,93</t>
  </si>
  <si>
    <t>Субсидии бюджетам муниципальных образований Приморского края на проектирование и (или) строительство объектов водопроводно-канализационного хозяйства</t>
  </si>
  <si>
    <t>28 561,12</t>
  </si>
  <si>
    <t>Подпрограмма "Переселение граждан из аварийного жилищного фонда в Приморском крае" на 2013-2017 годы</t>
  </si>
  <si>
    <t>849 421,68</t>
  </si>
  <si>
    <t>264 999,93</t>
  </si>
  <si>
    <t>Обеспечение мероприятий по переселению граждан из аварийного жилищного фонда за счет средств, поступивших от государственной корпорации Фонда содействия реформированию жилищно-коммунального хозяйства</t>
  </si>
  <si>
    <t>181 113,90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</si>
  <si>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Фонда содействия реформированию жилищно-коммунального хозяйства</t>
  </si>
  <si>
    <t>14 533,47</t>
  </si>
  <si>
    <t>Обеспечение мероприятий по переселению граждан из аварийного жилищного фонда за счет средств бюджетов</t>
  </si>
  <si>
    <t>69 352,56</t>
  </si>
  <si>
    <t>584 421,75</t>
  </si>
  <si>
    <t>422 599,10</t>
  </si>
  <si>
    <t>161 822,65</t>
  </si>
  <si>
    <t>Мероприятия государственной программы "Обеспечение доступным жильем и качественными услугами жилищно-коммунального хозяйства населения Приморского края" на 2013-2017 годы</t>
  </si>
  <si>
    <t>2 568 233,02</t>
  </si>
  <si>
    <t>2 329 257,00</t>
  </si>
  <si>
    <t>31 982,60</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</si>
  <si>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</si>
  <si>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323 058,29</t>
  </si>
  <si>
    <t>Субсидии на возмещение затрат, связанных с приобретением топлива</t>
  </si>
  <si>
    <t>519 878,20</t>
  </si>
  <si>
    <t>Субсидии на возмещение затрат, связанных с ведением уставной деятельности фонда Приморского края "Фонд капитального ремонта многоквартирных домов Приморского края"</t>
  </si>
  <si>
    <t>52 500,00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</si>
  <si>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</si>
  <si>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1 400 003,00</t>
  </si>
  <si>
    <t>Субвенции на регистрацию и учет граждан, имеющих право на получение жилищных субсидий в связи с переселением из районов Крайнего Севера и приравненных к ним местностей</t>
  </si>
  <si>
    <t>1 834,91</t>
  </si>
  <si>
    <t>Инспекция регионального строительного надзора и контроля в области долевого строительства Приморского края</t>
  </si>
  <si>
    <t>35 649,66</t>
  </si>
  <si>
    <t>163 859,35</t>
  </si>
  <si>
    <t>42 311,35</t>
  </si>
  <si>
    <t>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t>
  </si>
  <si>
    <t>1 205,00</t>
  </si>
  <si>
    <t>Разработка планировки линейных объектов в целях создания инженерной инфраструктуры территории опережающего развития "Надеждинская"</t>
  </si>
  <si>
    <t>Разработка планировки линейных объектов в целях создания инженерной инфраструктуры территории опережающего развития "Михайловский"</t>
  </si>
  <si>
    <t>58 500,00</t>
  </si>
  <si>
    <t>48 302,56</t>
  </si>
  <si>
    <t>12 022,44</t>
  </si>
  <si>
    <t>Государственная жилищная инспекция Приморского края</t>
  </si>
  <si>
    <t>39 467,01</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</si>
  <si>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t>
  </si>
  <si>
    <t>1 074 011,44</t>
  </si>
  <si>
    <t>Подпрограмма "Снижение рисков и смягчение последствий чрезвычайных ситуаций природного и техногенного характера в Приморском крае"</t>
  </si>
  <si>
    <t>57 098,29</t>
  </si>
  <si>
    <t>Департамент гражданской защиты Приморского края</t>
  </si>
  <si>
    <t>49 698,29</t>
  </si>
  <si>
    <t>Создание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осуществления мероприятий по гражданской обороне и мобилизационной подготовке</t>
  </si>
  <si>
    <t>49 619,29</t>
  </si>
  <si>
    <t>Создание и оснащение системы</t>
  </si>
  <si>
    <t>"ДДС-112 Приморского края"</t>
  </si>
  <si>
    <t>7 400,00</t>
  </si>
  <si>
    <t>Реконструкция здания для размещения системы "ДДС-112 Приморского края", в том числе проектно-изыскательские работы</t>
  </si>
  <si>
    <t>Подпрограмма "Пожарная безопасность"</t>
  </si>
  <si>
    <t>6 724,20</t>
  </si>
  <si>
    <t>Личное страхование добровольных пожарных Приморского края</t>
  </si>
  <si>
    <t>1 866,09</t>
  </si>
  <si>
    <t>Противопожарная пропаганда</t>
  </si>
  <si>
    <t>4 558,11</t>
  </si>
  <si>
    <t>Проектирование, проектно-изыскательские работы объектов краевых государственных казенных учреждений противопожарной службы Приморского края</t>
  </si>
  <si>
    <t>Реконструкция объекта пожарной охраны (пожарного депо) пожарной части 15 отряда противопожарной службы Приморского края по охране Лазовского муниципального района</t>
  </si>
  <si>
    <t>2 317,28</t>
  </si>
  <si>
    <t>Строительство объекта пожарной охраны на</t>
  </si>
  <si>
    <t>4 выезда в п. Анучино Приморского края</t>
  </si>
  <si>
    <t>2 выезда в с. Малиново Приморского края</t>
  </si>
  <si>
    <t>2 выезда в с. Новогеоргиевка Приморского края</t>
  </si>
  <si>
    <t>Подпрограмма "Обеспечение реализации государственной программы"</t>
  </si>
  <si>
    <t>1 010 188,95</t>
  </si>
  <si>
    <t>Департамент сельского хозяйства и продовольствия Приморского края</t>
  </si>
  <si>
    <t>2 725,00</t>
  </si>
  <si>
    <t>Резерв материальных ресурсов Приморского края для ликвидации чрезвычайных ситуаций природного и техногенного характера</t>
  </si>
  <si>
    <t>3 023,83</t>
  </si>
  <si>
    <t>4 270,00</t>
  </si>
  <si>
    <t>999 383,78</t>
  </si>
  <si>
    <t>Финансовый резерв для ликвидации чрезвычайных ситуаций в Приморском крае</t>
  </si>
  <si>
    <t>8 000,00</t>
  </si>
  <si>
    <t>6 743,43</t>
  </si>
  <si>
    <t>984 640,35</t>
  </si>
  <si>
    <t>Государственная ветеринарная инспекция Приморского края</t>
  </si>
  <si>
    <t>Государственная программа "Охрана окружающей среды Приморского края" на 2013-2017 годы</t>
  </si>
  <si>
    <t>183 098,55</t>
  </si>
  <si>
    <t>Подпрограмма "Обращение с твердыми бытовыми и промышленными отходами в Приморском крае"</t>
  </si>
  <si>
    <t>Департамент природных ресурсов и охраны окружающей среды Приморского края</t>
  </si>
  <si>
    <t>Повышение информированности потенциальных инвесторов об инвестиционных проектах и ситуации в сфере обращения с твердыми бытовыми и промышленными отходами в Приморском крае</t>
  </si>
  <si>
    <t>Подпрограмма "Развитие водохозяйственного комплекса Приморского края"</t>
  </si>
  <si>
    <t>77 110,00</t>
  </si>
  <si>
    <t>Проектирование, проектно-изыскательские работы для объектов инженерной защиты от негативного воздействия вод, расположенных на территории Приморского края</t>
  </si>
  <si>
    <t>Подпрограмма "Биологическое разнообразие Приморского края"</t>
  </si>
  <si>
    <t>25 612,28</t>
  </si>
  <si>
    <t>Департамент по охране, контролю и регулированию использования объектов животного мира Приморского края</t>
  </si>
  <si>
    <t>25 515,88</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</si>
  <si>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</si>
  <si>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25 299,88</t>
  </si>
  <si>
    <t>Разработка схемы развития (трансформации) каркаса особо охраняемых природных территорий и рекреационных зон Приморского края</t>
  </si>
  <si>
    <t>80 279,27</t>
  </si>
  <si>
    <t>23 279,05</t>
  </si>
  <si>
    <t>5 540,45</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</si>
  <si>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</si>
  <si>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17 738,60</t>
  </si>
  <si>
    <t>57 000,22</t>
  </si>
  <si>
    <t>24 351,42</t>
  </si>
  <si>
    <t>Проведение ежегодного международного экологического форума "Природа без границ"</t>
  </si>
  <si>
    <t>3 294,00</t>
  </si>
  <si>
    <t>Мероприятия по предоставлению права пользования участками недр местного значения</t>
  </si>
  <si>
    <t>Мероприятия по подготовке и проведению государственной экологической экспертизы объектов регионального уровня</t>
  </si>
  <si>
    <t>Субвенции на осуществление отдельных полномочий в области водных отношений</t>
  </si>
  <si>
    <t>28 567,80</t>
  </si>
  <si>
    <t>Государственная программа "Развитие физической культуры и спорта Приморского края" на 2013-2017 годы</t>
  </si>
  <si>
    <t>1 556 287,65</t>
  </si>
  <si>
    <t>Подпрограмма "Развитие массовой физической культуры и спорта в Приморском крае"</t>
  </si>
  <si>
    <t>492 853,85</t>
  </si>
  <si>
    <t>3 270,00</t>
  </si>
  <si>
    <t>Развитие физической культуры и спорта в учреждениях образования, среди детей, подростков и молодежи</t>
  </si>
  <si>
    <t>Мероприятия по развитию физической культуры и спорта в учреждениях образования, среди детей, подростков и молодежи, реализуемые краевыми государственными учреждениями</t>
  </si>
  <si>
    <t>2 300,00</t>
  </si>
  <si>
    <t>489 583,85</t>
  </si>
  <si>
    <t>Субсидии бюджетам муниципальных образований Приморского края на строительство стадионов муниципальных образовательных учреждений в рамках финансового обеспечения расходов общепрограммного характера по федеральной целевой программе "Развитие физической культуры и спорта в Российской Федерации на 2006-2015 годы" государственной программы Российской Федерации "Развитие физической культуры и спорта"</t>
  </si>
  <si>
    <t>15 000,00</t>
  </si>
  <si>
    <t>Реализация мероприятий по поэтапному внедрению Всероссийского физкультурно-спортивного комплекса "Готов к труду и обороне" (ГТО)</t>
  </si>
  <si>
    <t>2 195,60</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</si>
  <si>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</si>
  <si>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30 000,00</t>
  </si>
  <si>
    <t>139 869,52</t>
  </si>
  <si>
    <t>233 618,34</t>
  </si>
  <si>
    <t>Субсидии бюджетам муниципальных образований Приморского края на строительство, реконструкцию, ремонт спортивных объектов муниципальной собственности  и приобретение спортивных объектов  для муниципальных нужд</t>
  </si>
  <si>
    <t>68 900,39</t>
  </si>
  <si>
    <t>Подпрограмма "Подготовка спортивного резерва в Приморском крае"</t>
  </si>
  <si>
    <t>175 050,33</t>
  </si>
  <si>
    <t>172 400,33</t>
  </si>
  <si>
    <t>Адресная финансовая поддержка спортивных организаций, осуществляющих подготовку спортивного резерва для сборных команд Российской Федерации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</si>
  <si>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6 294,79</t>
  </si>
  <si>
    <t>166 105,54</t>
  </si>
  <si>
    <t>2 650,00</t>
  </si>
  <si>
    <t>Проектирование, проектно-изыскательские работы для объектов физической культуры на территории Приморского края</t>
  </si>
  <si>
    <t>Подпрограмма "Развитие спорта высших достижений в Приморском крае"</t>
  </si>
  <si>
    <t>865 766,24</t>
  </si>
  <si>
    <t>Субсидии из краевого бюджета некоммерческим организациям, физкультурно-спортивным организациям (спортивным клубам), спортивные команды которых участвуют от имени Приморского края в официальных межрегиональных, всероссийских и международных спортивных соревнованиях</t>
  </si>
  <si>
    <t>645 180,54</t>
  </si>
  <si>
    <t>Обеспечение подготовки приморских спортсменов к XXXI Олимпиаде в</t>
  </si>
  <si>
    <t>г. Рио-де-Жанейро (Бразилия)</t>
  </si>
  <si>
    <t>209 961,70</t>
  </si>
  <si>
    <t>Ежемесячные специальные стипендии спортсменам и ежемесячные выплаты их тренерам</t>
  </si>
  <si>
    <t>Мероприятия государственной программы Приморского края "Развитие физической культуры и спорта Приморского края" на 2013-2017 годы</t>
  </si>
  <si>
    <t>22 617,23</t>
  </si>
  <si>
    <t>14 930,17</t>
  </si>
  <si>
    <t>Управление и распоряжение имуществом, находящимся в собственности Приморского края</t>
  </si>
  <si>
    <t>7 687,06</t>
  </si>
  <si>
    <t>Государственная программа "Развитие туризма в Приморском крае" на</t>
  </si>
  <si>
    <t>1 467 861,42</t>
  </si>
  <si>
    <t>Подпрограмма "Развитие туристско-рекреационного комплекса на территории Приморского края"</t>
  </si>
  <si>
    <t>1 400 000,00</t>
  </si>
  <si>
    <t>Предоставление бюджетных инвестиций открытому акционерному обществу "Наш дом-Приморье"</t>
  </si>
  <si>
    <t>Подпрограмма "Продвижение туристского продукта Приморского края на российском и мировом туристских рынках"</t>
  </si>
  <si>
    <t>27 967,03</t>
  </si>
  <si>
    <t>Департамент туризма Приморского края</t>
  </si>
  <si>
    <t>Организация, проведение и участие в межрегиональных, международных туристских форумах, выставках, представительских информационных и иных мероприятиях</t>
  </si>
  <si>
    <t>3 840,00</t>
  </si>
  <si>
    <t>Создание и функционирование туристско-информационного центра</t>
  </si>
  <si>
    <t>24 127,03</t>
  </si>
  <si>
    <t>Мероприятия государственной программы "Развитие туризма в Приморском крае" на 2013-2017 годы</t>
  </si>
  <si>
    <t>39 894,39</t>
  </si>
  <si>
    <t>13 804,21</t>
  </si>
  <si>
    <t>Департамент международного сотрудничества Приморского края</t>
  </si>
  <si>
    <t>26 090,18</t>
  </si>
  <si>
    <t>18 914,62</t>
  </si>
  <si>
    <t>Международные мероприятия</t>
  </si>
  <si>
    <t>6 341,88</t>
  </si>
  <si>
    <t>2017 годы</t>
  </si>
  <si>
    <t>954 991,29</t>
  </si>
  <si>
    <t>Подпрограмма "Развитие телекоммуникационной инфраструктуры органов государственной власти Приморского края и органов местного самоуправления"</t>
  </si>
  <si>
    <t>387 509,85</t>
  </si>
  <si>
    <t>Департамент информатизации и телекоммуникаций Приморского края</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</si>
  <si>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t>
  </si>
  <si>
    <t>9 449,07</t>
  </si>
  <si>
    <t>Обеспечение доступа к сети Интернет органов исполнительной власти Приморского края</t>
  </si>
  <si>
    <t>Ситуационный центр Губернатора Приморского края</t>
  </si>
  <si>
    <t>Поставка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</si>
  <si>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54 600,00</t>
  </si>
  <si>
    <t>Иные межбюджетные трансферты на создание и развитие сети многофункциональных центров предоставления государственных и муниципальных услуг</t>
  </si>
  <si>
    <t>37 274,60</t>
  </si>
  <si>
    <t>48 267,76</t>
  </si>
  <si>
    <t>12 102,03</t>
  </si>
  <si>
    <t>Субсидии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</si>
  <si>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94 000,00</t>
  </si>
  <si>
    <t>Субсидии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</si>
  <si>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130 868,00</t>
  </si>
  <si>
    <t>Подпрограмма "Развитие информационных систем и информационных сервисов для жителей Приморского края, формирование электронного  правительства"</t>
  </si>
  <si>
    <t>13 393,47</t>
  </si>
  <si>
    <t>7 827,83</t>
  </si>
  <si>
    <t>Реализация проекта по внедрению универсальной электронной карты на территории Приморского края</t>
  </si>
  <si>
    <t>1 655,48</t>
  </si>
  <si>
    <t>Создание информационно-аналитической подсистемы электронного правительства Приморского края, развитие регионального сегмента единой системы межведомственного электронного документооборота, модернизация прикладных информационных систем</t>
  </si>
  <si>
    <t>6 172,35</t>
  </si>
  <si>
    <t>5 565,64</t>
  </si>
  <si>
    <t>Формирование инфраструктуры пространственных данных Приморского края</t>
  </si>
  <si>
    <t>Подпрограмма "Использование информационно-коммуникационных технологий в социально ориентированных областях"</t>
  </si>
  <si>
    <t>31 845,50</t>
  </si>
  <si>
    <t>23 056,00</t>
  </si>
  <si>
    <t>Развитие информационно-технической и телекоммуникационной инфраструктуры краевых государственных образовательных учреждений</t>
  </si>
  <si>
    <t>4 656,00</t>
  </si>
  <si>
    <t>Субсидии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учреждений Приморского края, включая оплату трафика</t>
  </si>
  <si>
    <t>18 400,00</t>
  </si>
  <si>
    <t>8 789,50</t>
  </si>
  <si>
    <t>Реализация социального информационного общества</t>
  </si>
  <si>
    <t>Подпрограмма "Развитие отрасли информационных технологий и телекоммуникаций"</t>
  </si>
  <si>
    <t>218 673,39</t>
  </si>
  <si>
    <t>32 462,18</t>
  </si>
  <si>
    <t>1 282,72</t>
  </si>
  <si>
    <t>Мероприятия по поддержке региональных проектов в сфере информационных технологий, осуществляемые за счет средств федерального бюджета</t>
  </si>
  <si>
    <t>35 200,00</t>
  </si>
  <si>
    <t>131 528,49</t>
  </si>
  <si>
    <t>18 200,00</t>
  </si>
  <si>
    <t>Мероприятия государственной программы "Информационное общество" на</t>
  </si>
  <si>
    <t>303 569,08</t>
  </si>
  <si>
    <t>28 518,86</t>
  </si>
  <si>
    <t>Информационное освещение деятельности органов государственной власти Приморского края в средствах массовой информации</t>
  </si>
  <si>
    <t>30 373,65</t>
  </si>
  <si>
    <t>Обеспечение граждан информацией о социально значимых мероприятиях, о мероприятиях, посвященных праздничным датам Российской Федерации и Приморского края, и иных мероприятиях, направленных на достижение общественно полезных целей, проводимых органами государственной власти Приморского края</t>
  </si>
  <si>
    <t>17 998,00</t>
  </si>
  <si>
    <t>Субсидии юридическим лицам на производство и распространение социально значимой продукции средств массовой информации, а также проведение социально значимых мероприятий в области массовых коммуникаций</t>
  </si>
  <si>
    <t>16 550,00</t>
  </si>
  <si>
    <t>187 932,57</t>
  </si>
  <si>
    <t>22 196,00</t>
  </si>
  <si>
    <t>Государственная программа "Развитие транспортного комплекса Приморского края" на 2013-2021 годы</t>
  </si>
  <si>
    <t>8 451 626,96</t>
  </si>
  <si>
    <t>Подпрограмма "Развитие транспортного комплекса в Приморском крае на</t>
  </si>
  <si>
    <t>2013-2021 годы"</t>
  </si>
  <si>
    <t>885 764,24</t>
  </si>
  <si>
    <t>Департамент транспорта и дорожного хозяйства Приморского края</t>
  </si>
  <si>
    <t>489 621,31</t>
  </si>
  <si>
    <t>Субсидии краевому государственному унитарному авиационному предприятию "Пластун-Авиа" на приобретение воздушных судов в собственность Приморского края</t>
  </si>
  <si>
    <t>226 004,95</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</si>
  <si>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t>
  </si>
  <si>
    <t>Субсидии авиационным предприятиям на возмещение затрат на содержание и организацию эксплуатации аэропортов и (или) аэродромов гражданской авиации, воздушных судов, находящихся в собственности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</si>
  <si>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88 616,36</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</si>
  <si>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</si>
  <si>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Департамент промышленности Приморского края</t>
  </si>
  <si>
    <t>396 142,93</t>
  </si>
  <si>
    <t>22 435,26</t>
  </si>
  <si>
    <t>54 691,50</t>
  </si>
  <si>
    <t>182 632,53</t>
  </si>
  <si>
    <t>71 383,64</t>
  </si>
  <si>
    <t>65 000,00</t>
  </si>
  <si>
    <t>Подпрограмма "Развитие дорожной отрасли в Приморском крае на 2013-2017 годы"</t>
  </si>
  <si>
    <t>7 496 265,49</t>
  </si>
  <si>
    <t>63 847,64</t>
  </si>
  <si>
    <t>Содержание автомобильных дорог регионального или межмуниципального значения на территории Приморского края</t>
  </si>
  <si>
    <t>2 424 826,21</t>
  </si>
  <si>
    <t>Ремонт автомобильных дорог регионального или межмуниципального значения на территории Приморского края</t>
  </si>
  <si>
    <t>797 129,81</t>
  </si>
  <si>
    <t>Капитальный ремонт автомобильных дорог регионального или межмуниципального значения на территории Приморского края</t>
  </si>
  <si>
    <t>107 873,61</t>
  </si>
  <si>
    <t>Исполнение постановлений по делам об административных правонарушениях</t>
  </si>
  <si>
    <t>Строительство автомобильной дороги Владивосток - Находка - порт Восточный на участке км 18+500 - км 40+800 в Приморском крае</t>
  </si>
  <si>
    <t>Проектно- изыскательские работы строек будущих лет</t>
  </si>
  <si>
    <t>4 415,76</t>
  </si>
  <si>
    <t>Строительство автомобильной дороги Владивосток - Находка - порт Восточный на участке км 0 - км 18+500 в Приморском крае</t>
  </si>
  <si>
    <t>520 456,02</t>
  </si>
  <si>
    <t>Реконструкция автомобильной дороги Уссурийск - Пограничный - Госграница на участке км 13 - км 20 в Приморском крае</t>
  </si>
  <si>
    <t>Строительство автомобильной дороги от автомобильной дороги федерального значения Хабаровск - Владивосток до автомобильной дороги Владивосток - Находка - порт Восточный в Приморском крае</t>
  </si>
  <si>
    <t>27 342,22</t>
  </si>
  <si>
    <t>Реконструкция автомобильной дороги Владивосток - Артем на участке км 18 - км 43 в Приморском крае</t>
  </si>
  <si>
    <t>27 728,47</t>
  </si>
  <si>
    <t>Реконструкция автомобильной дороги Киевка - Преображение на участке км 18 - км 20 в Приморском крае</t>
  </si>
  <si>
    <t>6 567,47</t>
  </si>
  <si>
    <t>Строительство мостового перехода через</t>
  </si>
  <si>
    <t>р. Мельгуновка на км 72 автомобильной дороги Михайловка - Турий Рог в Приморском крае</t>
  </si>
  <si>
    <t>Строительство автомобильной дороги</t>
  </si>
  <si>
    <t>пос. Новый - полуостров Де-Фриз - Седанка - бухта Патрокл с низководным мостом (эстакадой) Де-Фриз - Седанка</t>
  </si>
  <si>
    <t>1 879,51</t>
  </si>
  <si>
    <t>Строительство мостового перехода через бухту Золотой Рог в городе Владивостоке на автомагистрали, связывающей федеральную автомобильную дорогу М-60 "Уссури" Хабаровск-Владивосток с островом Русский</t>
  </si>
  <si>
    <t>Строительство транспортной развязки к концертно-спортивному комплексу в</t>
  </si>
  <si>
    <t>г. Владивостоке</t>
  </si>
  <si>
    <t>Строительство примыканий автомобильной дороги пос. Новый - полуостров Де-Фриз - Седанка - бухта Патрокл с низководным мостом (эстакадой) Де-Фриз - Седанка на участке</t>
  </si>
  <si>
    <t>км 23 - бухта Патрокл, Приморский край к улично-дорожной сети города Владивостока в районе ул. Фадеева, ул. Космонавтов и</t>
  </si>
  <si>
    <t>ул. Снеговой</t>
  </si>
  <si>
    <t>94 939,40</t>
  </si>
  <si>
    <t>Реконструкция автомобильной дороги Раздольное-Хасан на участке Нарвинский перевал км 74 - км 79 в Приморском крае</t>
  </si>
  <si>
    <t>393 418,38</t>
  </si>
  <si>
    <t>Строительство автомобильной дороги Владивосток - Находка - порт Восточный на участке км 43+474 - км 146+197 в Приморском крае</t>
  </si>
  <si>
    <t>71 500,00</t>
  </si>
  <si>
    <t>Строительство автомобильной дороги бухта Патрокл - мостовой переход через бухту Золотой Рог</t>
  </si>
  <si>
    <t>5 660,24</t>
  </si>
  <si>
    <t>Строительство автомобильной дороги Зима Южная - Раздольное - Хасан на участке Зима Южная - Новый - Де-Фриз в Приморском крае</t>
  </si>
  <si>
    <t>19 864,39</t>
  </si>
  <si>
    <t>р. Крыловка на 24 км автомобильной дороги Кировский - Николо-Михайловка - Яковлевка в Приморском крае</t>
  </si>
  <si>
    <t>3 907,52</t>
  </si>
  <si>
    <t>Восстановление поврежденных в результате крупномасштабного наводнения автомобильных дорог регионального или межмуниципального значения и мостов за счет средств резервного фонда Правительства Российской Федерации</t>
  </si>
  <si>
    <t>62 512,55</t>
  </si>
  <si>
    <t>Реализация мероприятий по экономическому и социальному развитию Дальнего Востока и Байкальского региона</t>
  </si>
  <si>
    <t>1 450 770,61</t>
  </si>
  <si>
    <t>Ремонт автомобильных дорог регионального или межмуниципального значения на территории Приморского края за счет иных межбюджетных трансфертов федерального бюджета на финансовое обеспечение дорожной деятельности</t>
  </si>
  <si>
    <t>287 043,10</t>
  </si>
  <si>
    <t>Строительство и реконструкция автомобильных дорог регионального, межмуниципального и местного значения на территории Приморского края за счет иных межбюджетных трансфертов на реализацию мероприятий региональных программ в сфере дорожного хозяйства по решениям Правительства Российской Федерации</t>
  </si>
  <si>
    <t>633 199,10</t>
  </si>
  <si>
    <t>47 320,52</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</si>
  <si>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за счет средств дорожного фонда Приморского края</t>
  </si>
  <si>
    <t>90 340,98</t>
  </si>
  <si>
    <t>Субсидии бюджетам муниципальных образований Приморского края на проектирование, строительство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</si>
  <si>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102 673,64</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</si>
  <si>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</si>
  <si>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180 380,62</t>
  </si>
  <si>
    <t>Субсидии бюджетам муниципальных образований Приморского края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</si>
  <si>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67 936,68</t>
  </si>
  <si>
    <t>Подпрограмма "Информационно-навигационное обеспечение автомобильных маршрутов по транспортному коридору "Восток-Запад" в Приморском крае на 2013-2014 годы"</t>
  </si>
  <si>
    <t>67 861,93</t>
  </si>
  <si>
    <t>Субсидии на информационно-навигационное обеспечение автомобильных маршрутов по транспортным коридорам "Север-Юг" и "Восток-Запад"</t>
  </si>
  <si>
    <t>Подпрограмма "Повышение безопасности дорожного движения в Приморском крае на 2013-2017 годы"</t>
  </si>
  <si>
    <t>1 735,30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</si>
  <si>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</si>
  <si>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Государственная программа "Энергоэффективность, развитие газоснабжения и энергетики в Приморском крае" на 2013-2017 годы</t>
  </si>
  <si>
    <t>919 979,13</t>
  </si>
  <si>
    <t>Подпрограмма "Создание и развитие системы газоснабжения Приморского края" на 2013-2017 годы</t>
  </si>
  <si>
    <t>31 300,00</t>
  </si>
  <si>
    <t>1 300,00</t>
  </si>
  <si>
    <t>Строительство распределительного газопровода от газораспределительного пункта "Пригород 2" до "Фетисов-Арена" (в том числе проектно-изыскательские работы)</t>
  </si>
  <si>
    <t>Департамент энергетики Приморского края</t>
  </si>
  <si>
    <t>Субсидии бюджетам муниципальных образований на мероприятия по созданию и развитию системы газоснабжения муниципальных образований Приморского края</t>
  </si>
  <si>
    <t>Подпрограмма "Развитие энергетики в Приморском крае" на 2013-2017 годы</t>
  </si>
  <si>
    <t>1 400,00</t>
  </si>
  <si>
    <t>Корректировка схемы и программы развития энергетики Приморского края на 5-летний период</t>
  </si>
  <si>
    <t>Подпрограмма "Энергосбережение и повышение энергетической эффективности в Приморском крае" на 2013-2017 годы</t>
  </si>
  <si>
    <t>873 732,23</t>
  </si>
  <si>
    <t>21 363,55</t>
  </si>
  <si>
    <t>Организационные, технические и технологические мероприятия по энергосбережению и повышению энергетической эффективности организаций, финансируемых из краевого бюджета</t>
  </si>
  <si>
    <t>Департамент лесного хозяйства Приморского края</t>
  </si>
  <si>
    <t>852 165,31</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</si>
  <si>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энергоресурсосбережения и модернизации объектов коммунальной инфраструктуры Приморского края)</t>
  </si>
  <si>
    <t>243 316,11</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</si>
  <si>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 за счет средств федерального бюджета</t>
  </si>
  <si>
    <t>132 060,31</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</si>
  <si>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</si>
  <si>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(за исключением мероприятий на осуществление капитальных вложений в объекты капитального строительства (реконструкции, в том числе с элементами реставрации, технического перевооружения) собственности Приморского края и приобретение объектов недвижимого имущества в собственность Приморского края) за счет средств краевого бюджета</t>
  </si>
  <si>
    <t>420 392,68</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</si>
  <si>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t>
  </si>
  <si>
    <t>56 396,21</t>
  </si>
  <si>
    <t>Мероприятия государственной программы "Энергоэффективность, развитие газоснабжения и энергетики в Приморском крае" на 2013-2017 годы</t>
  </si>
  <si>
    <t>13 546,90</t>
  </si>
  <si>
    <t>Государственная программа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2013-2020 годы</t>
  </si>
  <si>
    <t>2 418 558,72</t>
  </si>
  <si>
    <t>Подпрограмма "Социальное развитие села в Приморском крае"</t>
  </si>
  <si>
    <t>14Б0000</t>
  </si>
  <si>
    <t>60 904,40</t>
  </si>
  <si>
    <t>Мероприятия по улучшению жилищных условий граждан, проживающих в сельской местности Приморского края, в том числе молодых семей и молодых специалистов, осуществляемые за счет средств федерального бюджета</t>
  </si>
  <si>
    <t>14Б5018</t>
  </si>
  <si>
    <t>42 453,00</t>
  </si>
  <si>
    <t>Социальные выплаты на обеспечение жильем граждан Российской Федерации, проживающих в сельской местности Приморского края</t>
  </si>
  <si>
    <t>14Б8117</t>
  </si>
  <si>
    <t>5 698,35</t>
  </si>
  <si>
    <t>Социальные выплаты на обеспечение жильем молодых семей и молодых специалистов Российской Федерации, проживающих в сельской местности Приморского края</t>
  </si>
  <si>
    <t>14Б8118</t>
  </si>
  <si>
    <t>12 753,05</t>
  </si>
  <si>
    <t>Подпрограмма  "Техническая и технологическая модернизация, инновационное развитие агропромышленного комплекса"</t>
  </si>
  <si>
    <t>570 143,00</t>
  </si>
  <si>
    <t>Субсидии на поддержку экономически значимых региональных программ по развитию мясного скотоводства</t>
  </si>
  <si>
    <t>10 206,00</t>
  </si>
  <si>
    <t>Субсидии на развитие семейных животноводческих ферм</t>
  </si>
  <si>
    <t>21 837,00</t>
  </si>
  <si>
    <t>Субсидии на возмещение затрат, связанных с приобретением сельскохозяйственной техники, оборудования и скота, в том числе на условиях лизинга</t>
  </si>
  <si>
    <t>363 600,00</t>
  </si>
  <si>
    <t>Субсидии на возмещение части затрат, связанных с технической и технологической модернизацией агропромышленного комплекса</t>
  </si>
  <si>
    <t>122 500,00</t>
  </si>
  <si>
    <t>Гранты на создание и развитие крестьянского (фермерского) хозяйства и единовременной помощи на бытовое устройство начинающим фермерам</t>
  </si>
  <si>
    <t>Гранты на развитие семейных животноводческих ферм</t>
  </si>
  <si>
    <t>35 000,00</t>
  </si>
  <si>
    <t>Подпрограмма "Снижение финансовых рисков и повышение финансовой устойчивости"</t>
  </si>
  <si>
    <t>905 232,62</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</si>
  <si>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</si>
  <si>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95 117,20</t>
  </si>
  <si>
    <t>Субсидии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</si>
  <si>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81 528,70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</si>
  <si>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</si>
  <si>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11 743,50</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</si>
  <si>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</si>
  <si>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17 905,60</t>
  </si>
  <si>
    <t>Субсидии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</si>
  <si>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440 890,42</t>
  </si>
  <si>
    <t>Субсидии на возмещение части процентной ставки по долгосрочным, среднесрочным и краткосрочным кредитам, взятым малыми формами хозяйствования</t>
  </si>
  <si>
    <t>15 467,20</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</si>
  <si>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</si>
  <si>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</si>
  <si>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71 069,10</t>
  </si>
  <si>
    <t>Субсидии на компенсацию части затрат, связанных с уплатой процентов по инвестиционным кредитам</t>
  </si>
  <si>
    <t>135 000,00</t>
  </si>
  <si>
    <t>Субсидии на компенсацию части затрат, связанных с уплатой процентов по краткосрочным кредитам</t>
  </si>
  <si>
    <t>23 000,00</t>
  </si>
  <si>
    <t>Субсидии на компенсацию части затрат, связанных с уплатой процентов по кредитам малых форм хозяйствования</t>
  </si>
  <si>
    <t>3 500,00</t>
  </si>
  <si>
    <t>Субсидии на компенсацию страхового взноса сельскохозяйственным товаропроизводителям при страховании посевов, птицы, техники и животных</t>
  </si>
  <si>
    <t>9 153,80</t>
  </si>
  <si>
    <t>Подпрограмма "Сохранение и повышение плодородия почв. Ввод в оборот неиспользованной пашни и залежных земель сельскохозяйственного назначения"</t>
  </si>
  <si>
    <t>22 820,00</t>
  </si>
  <si>
    <t>Проведение агрохимического обследования (мониторинг)</t>
  </si>
  <si>
    <t>2 820,00</t>
  </si>
  <si>
    <t>Субсидии на возмещение затрат, связанных с повышением плодородия почв</t>
  </si>
  <si>
    <t>Подпрограмма "Развитие мелиорации сельскохозяйственных земель Приморского края"</t>
  </si>
  <si>
    <t>Субсидии на возмещение затрат, связанных со строительством, реконструкцией, техническим перевооружением и модернизацией мелиоративных систем, проведением культуртехнических работ (включая расходы по разработке проектно-сметной документации)</t>
  </si>
  <si>
    <t>Подпрограмма "Развитие подотрасли растениеводства, переработки и реализации продукции растениеводства"</t>
  </si>
  <si>
    <t>515 704,55</t>
  </si>
  <si>
    <t>Расходы, связанные с приобретением специальной продукции</t>
  </si>
  <si>
    <t>Субсидии на возмещение части затрат на приобретение элитных семян</t>
  </si>
  <si>
    <t>41 622,25</t>
  </si>
  <si>
    <t>Субсидии на возмещение части затрат на приобретение семян с учетом доставки в районы Крайнего Севера и приравненные к ним местности</t>
  </si>
  <si>
    <t>2 977,30</t>
  </si>
  <si>
    <t>Субсидии на оказание несвязанной поддержки сельскохозяйственным товаропроизводителям в области растениеводства</t>
  </si>
  <si>
    <t>103 930,20</t>
  </si>
  <si>
    <t>Субсидии на возмещение затрат, связанных с производством гречихи</t>
  </si>
  <si>
    <t>Субсидии на возмещение затрат, связанных с поддержкой элитного семеноводства</t>
  </si>
  <si>
    <t>12 243,60</t>
  </si>
  <si>
    <t>298 331,20</t>
  </si>
  <si>
    <t>Субсидии на возмещение затрат, связанных с производством овощей защищенного грунта</t>
  </si>
  <si>
    <t>Подпрограмма "Развитие подотрасли животноводства, племенного животноводства, комплексного оздоровления стада крупного рогатого скота, переработки и реализации продукции животноводства"</t>
  </si>
  <si>
    <t>260 154,80</t>
  </si>
  <si>
    <t>Субсидии на поддержку племенного животноводства</t>
  </si>
  <si>
    <t>9 861,10</t>
  </si>
  <si>
    <t>Субсидии на 1 килограмм реализованного и (или) отгруженного на собственную переработку молока</t>
  </si>
  <si>
    <t>20 178,90</t>
  </si>
  <si>
    <t>Субсидии на поддержку племенного крупного рогатого скота мясного направления</t>
  </si>
  <si>
    <t>Субсидии на возмещение затрат, связанных с производством продукции животноводства</t>
  </si>
  <si>
    <t>210 000,00</t>
  </si>
  <si>
    <t>Субсидии на возмещение затрат, связанных с развитием племенного животноводства,  комплексного оздоровления крупного рогатого скота на территории Приморского края</t>
  </si>
  <si>
    <t>Подпрограмма "Поддержка малых форм хозяйствования, садоводческих и дачных объединений и обществ"</t>
  </si>
  <si>
    <t>30 858,00</t>
  </si>
  <si>
    <t>Субсидии на грантовую поддержку сельскохозяйственных потребительских кооперативов для развития материально-технической базы</t>
  </si>
  <si>
    <t>12 858,00</t>
  </si>
  <si>
    <t>Субсидии на развитие сельскохозяйственных потребительских кооперативов</t>
  </si>
  <si>
    <t>18 000,00</t>
  </si>
  <si>
    <t>Подпрограмма "Обеспечение функций управления реализации государственной программы  Приморского края"</t>
  </si>
  <si>
    <t>42 741,35</t>
  </si>
  <si>
    <t>Государственная программа "Развитие рыбохозяйственного комплекса в Приморском крае на 2013-2017 годы"</t>
  </si>
  <si>
    <t>78 379,17</t>
  </si>
  <si>
    <t>Подпрограмма "Стимулирование обновления и модернизации основных производственных фондов рыбохозяйственного комплекса в Приморском крае"</t>
  </si>
  <si>
    <t>57 390,21</t>
  </si>
  <si>
    <t>Департамент рыбного хозяйства и водных биологических ресурсов Приморского края</t>
  </si>
  <si>
    <t>Подготовка и проведение Международного конгресса рыбаков</t>
  </si>
  <si>
    <t>2 792,50</t>
  </si>
  <si>
    <t>Подготовка и проведение профессионального праздника "День рыбака"</t>
  </si>
  <si>
    <t>1 914,26</t>
  </si>
  <si>
    <t>Субсидии на возмещение части затрат организациям, осуществляющим аквакультуру (рыбоводство) и воспроизводство водных биоресурсов</t>
  </si>
  <si>
    <t>32 083,45</t>
  </si>
  <si>
    <t>Субсидии на возмещение части затрат организациям, осуществляющим рыбохозяйственную деятельность</t>
  </si>
  <si>
    <t>20 600,00</t>
  </si>
  <si>
    <t>Подпрограмма "Развитие системы государственного управления"</t>
  </si>
  <si>
    <t>20 988,96</t>
  </si>
  <si>
    <t>20 586,06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</si>
  <si>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</si>
  <si>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Государственная программа "Развитие лесного хозяйства в Приморском крае на 2013-2017 годы"</t>
  </si>
  <si>
    <t>446 118,31</t>
  </si>
  <si>
    <t>Подпрограмма "Охрана лесов от пожаров"</t>
  </si>
  <si>
    <t>127 530,31</t>
  </si>
  <si>
    <t>Мероприятия по оснащению техникой и средствами пожаротушения существующих пожарно-химических станций</t>
  </si>
  <si>
    <t>4 999,41</t>
  </si>
  <si>
    <t>Субвенции на осуществление отдельных полномочий в области лесных отношений</t>
  </si>
  <si>
    <t>122 530,90</t>
  </si>
  <si>
    <t>Мероприятия государственной программы "Развитие лесного хозяйства в Приморском крае на 2013-2017 годы"</t>
  </si>
  <si>
    <t>318 588,00</t>
  </si>
  <si>
    <t>Проведение лесоустройства лесов в Приморском крае</t>
  </si>
  <si>
    <t>296 088,00</t>
  </si>
  <si>
    <t>Государственная программа "Экономическое развитие и инновационная экономика Приморского края" на 2013-2017 годы</t>
  </si>
  <si>
    <t>4 351 673,82</t>
  </si>
  <si>
    <t>Подпрограмма "Улучшение инвестиционного климата в Приморском крае" на</t>
  </si>
  <si>
    <t>182 169,00</t>
  </si>
  <si>
    <t>Департамент экономики и развития предпринимательства Приморского края</t>
  </si>
  <si>
    <t>82 169,00</t>
  </si>
  <si>
    <t>Субсидии на осуществление уставной деятельности автономной некоммерческой организации "Инвестиционное Агентство Приморского края"</t>
  </si>
  <si>
    <t>Взнос в уставный капитал акционерного общества "Владивосток Индастриал Сервис" в целях создания инновационной, инженерной, транспортной, социальной и иной инфраструктуры особой экономической зоны промышленно-производственного типа в городе Владивостоке</t>
  </si>
  <si>
    <t>Подпрограмма "Развитие малого и среднего предпринимательства в Приморском крае" на 2013-2017 годы</t>
  </si>
  <si>
    <t>297 635,94</t>
  </si>
  <si>
    <t>Организация и проведение ежегодного краевого конкурса "Предприниматель Приморья" и</t>
  </si>
  <si>
    <t>"Ты - Предприниматель"</t>
  </si>
  <si>
    <t>Субсидии на государственную поддержку малого и среднего предпринимательства, включая крестьянские (фермерские) хозяйства</t>
  </si>
  <si>
    <t>239 901,94</t>
  </si>
  <si>
    <t>Субсидии на возмещение затрат, связанных с созданием и организацией деятельности автономной некоммерческой организации "Региональный центр координации поддержки экспортно-ориентированных субъектов малого и среднего предпринимательства Приморского края"</t>
  </si>
  <si>
    <t>9 329,00</t>
  </si>
  <si>
    <t>Гарантийный фонд Приморского края</t>
  </si>
  <si>
    <t>19 000,00</t>
  </si>
  <si>
    <t>Субсидии субъектам малого и среднего предпринимательства, производящим и реализующим товары (работы, услуги), предназначенные для экспорта</t>
  </si>
  <si>
    <t>Предоставление субсидий субъектам малого и среднего предпринимательства на возмещение части затрат, связанных с уплатой лизинговых платежей по договорам финансовой аренды (лизинга)</t>
  </si>
  <si>
    <t>13 740,81</t>
  </si>
  <si>
    <t>Предоставление субсидий индивидуальным предпринимателям, осуществляющим образовательную деятельность по образовательным программам дошкольного образования, а также присмотру и уходу за детьми, на возмещение части затрат, связанных с созданием дошкольных образовательных центров</t>
  </si>
  <si>
    <t>Предоставление субсидий субъектам малого и среднего предпринимательства Приморского края на возмещение части затрат, связанных с выполнением обязательных требований Технического регламента Таможенного союза "О безопасности пищевой продукции "</t>
  </si>
  <si>
    <t>ТР ТС 021/2011</t>
  </si>
  <si>
    <t>1 500,00</t>
  </si>
  <si>
    <t>Субсидии бюджетам муниципальных образований Приморского края на поддержку муниципальных программ развития малого и среднего предпринимательства</t>
  </si>
  <si>
    <t>12 000,00</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</si>
  <si>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t>
  </si>
  <si>
    <t>2 569 363,50</t>
  </si>
  <si>
    <t>99 519,64</t>
  </si>
  <si>
    <t>Расходы на совершенствование бюджетного процесса Приморского края</t>
  </si>
  <si>
    <t>2 990,00</t>
  </si>
  <si>
    <t>Процентные платежи по государственному долгу Приморского края</t>
  </si>
  <si>
    <t>364 130,70</t>
  </si>
  <si>
    <t>Процентные платежи по реструктурированной задолженности по бюджетным кредитам</t>
  </si>
  <si>
    <t>Дотации, связанные с особым режимом безопасного функционирования закрытых административно-территориальных образований</t>
  </si>
  <si>
    <t>291 519,00</t>
  </si>
  <si>
    <t>Дотации в целях обеспечения сбалансированности бюджета городского округа Большой Камень</t>
  </si>
  <si>
    <t>304 883,10</t>
  </si>
  <si>
    <t>Дотации на выравнивание бюджетной обеспеченности поселений из регионального фонда финансовой поддержки</t>
  </si>
  <si>
    <t>50 831,20</t>
  </si>
  <si>
    <t>Дотации на выравнивание бюджетной обеспеченности муниципальных районов (городских округов) из регионального фонда финансовой поддержки</t>
  </si>
  <si>
    <t>1 051 120,12</t>
  </si>
  <si>
    <t>Дотации на поддержку мер по обеспечению сбалансированности бюджетов</t>
  </si>
  <si>
    <t>Субвенции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</si>
  <si>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294 250,44</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</si>
  <si>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</si>
  <si>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Подпрограмма "Управление имуществом, находящимся в собственности и ведении Приморского края"</t>
  </si>
  <si>
    <t>1 250 070,84</t>
  </si>
  <si>
    <t>80 282,28</t>
  </si>
  <si>
    <t>41 220,57</t>
  </si>
  <si>
    <t>Строительство, включая проектно-изыскательские работы, линии электропередач от ВЛ-6 кВ опора № 41 ВЛ-6 кВ ф. № 8</t>
  </si>
  <si>
    <t>ПС 35/6 кВ "КЭТ"-ТП-459 к комплексу зданий в б. Боярин о. Русский с установкой двухтрансформаторной КТПН 6/0.4 кВ и резервного источника электроснабжения - модульной ДЭС 400 кВт</t>
  </si>
  <si>
    <t>Взнос в уставный капитал открытого акционерного общества "Корпорация развития Приморского края"</t>
  </si>
  <si>
    <t>300 000,00</t>
  </si>
  <si>
    <t>715 067,99</t>
  </si>
  <si>
    <t>18 500,00</t>
  </si>
  <si>
    <t>Подпрограмма "Поддержка социально ориентированных некоммерческих организаций в Приморском крае на</t>
  </si>
  <si>
    <t>2014-2017 годы"</t>
  </si>
  <si>
    <t>5 050,00</t>
  </si>
  <si>
    <t>Субсидии из краевого бюджета социально ориентированным некоммерческим организациям Приморского края по результатам конкурсов на частичное возмещение расходов по реализации общественно значимых программ (проектов) по приоритетным направлениям деятельности</t>
  </si>
  <si>
    <t>4 450,00</t>
  </si>
  <si>
    <t>Проведение социологических исследований и опросов в целях изучения общественного мнения, состояний и тенденций социального настроения жителей Приморского края</t>
  </si>
  <si>
    <t>4 400,00</t>
  </si>
  <si>
    <t>Мероприятия государственной программы "Экономическое развитие и инновационная экономика Приморского края" на</t>
  </si>
  <si>
    <t>47 384,54</t>
  </si>
  <si>
    <t>43 584,54</t>
  </si>
  <si>
    <t>42 755,14</t>
  </si>
  <si>
    <t>Формирование и получение экономико-статистической информации</t>
  </si>
  <si>
    <t>Департамент проектов и стратегического развития Приморского края</t>
  </si>
  <si>
    <t>3 800,00</t>
  </si>
  <si>
    <t>Государственная программа Приморского края "Безопасный край" на 2015-2017 годы</t>
  </si>
  <si>
    <t>559 146,41</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</si>
  <si>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 на 2015-2017 годы</t>
  </si>
  <si>
    <t>81 440,54</t>
  </si>
  <si>
    <t>1 830,00</t>
  </si>
  <si>
    <t>Мероприятия по противодействию распространению наркотиков</t>
  </si>
  <si>
    <t>Мероприятия по профилактике экстремизма и терроризма</t>
  </si>
  <si>
    <t>Мероприятия по социальной профилактике, популяризации здорового образа жизни в целях профилактики правонарушений</t>
  </si>
  <si>
    <t>Мероприятия по противодействию распространению наркотиков, реализуемые краевыми государственными учреждениями</t>
  </si>
  <si>
    <t>Мероприятия по профилактике экстремизма и терроризма, реализуемые краевыми государственными учреждениями</t>
  </si>
  <si>
    <t>Мероприятия по профилактике правонарушений и борьбе с преступностью</t>
  </si>
  <si>
    <t>8 660,00</t>
  </si>
  <si>
    <t>7 860,00</t>
  </si>
  <si>
    <t>1 502,00</t>
  </si>
  <si>
    <t>1 013,90</t>
  </si>
  <si>
    <t>Мероприятия по социальной профилактике, популяризации здорового образа жизни в целях противодействия распространения наркотиков</t>
  </si>
  <si>
    <t>65 847,54</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</si>
  <si>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</si>
  <si>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</si>
  <si>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1 815,12</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</si>
  <si>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</si>
  <si>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Субвенции на создание и обеспечение деятельности комиссий по делам несовершеннолетних и защите их прав</t>
  </si>
  <si>
    <t>40 532,39</t>
  </si>
  <si>
    <t>Субвенции на реализацию отдельных государственных полномочий по созданию административных комиссий</t>
  </si>
  <si>
    <t>22 990,03</t>
  </si>
  <si>
    <t>2 645,00</t>
  </si>
  <si>
    <t>2 250,00</t>
  </si>
  <si>
    <t>Подпрограмма "Повышение безопасности дорожного движения в Приморском крае" на 2015-2017 годы</t>
  </si>
  <si>
    <t>80 889,72</t>
  </si>
  <si>
    <t>Мероприятия по повышению безопасности дорожного движения, реализуемые краевыми государственными учреждениями</t>
  </si>
  <si>
    <t>3 517,00</t>
  </si>
  <si>
    <t>Развитие системы оказания медицинской помощи лицам, пострадавшим в результате дорожно-транспортных происшествий</t>
  </si>
  <si>
    <t>5 879,32</t>
  </si>
  <si>
    <t>Повышение правового сознания и пропаганда культуры поведения участников дорожного движения</t>
  </si>
  <si>
    <t>66 493,40</t>
  </si>
  <si>
    <t>Приобретение и установка комплексов видеонаблюдения (видеокамер, телекоммуникационного и другого оборудования) в городе Владивостоке и комплексов видеофиксации нарушений Правил дорожного движения Российской Федерации</t>
  </si>
  <si>
    <t>59 063,00</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</si>
  <si>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</si>
  <si>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7 430,40</t>
  </si>
  <si>
    <t>Отдельные мероприятия</t>
  </si>
  <si>
    <t>396 816,15</t>
  </si>
  <si>
    <t>25 031,83</t>
  </si>
  <si>
    <t>Обеспечение деятельности мировых судей Приморского края</t>
  </si>
  <si>
    <t>312 248,45</t>
  </si>
  <si>
    <t>Приобретение нежилых помещений для размещения мирового судьи и аппарата мирового судьи судебного участка № 76 Михайловского судебного района</t>
  </si>
  <si>
    <t>2 390,00</t>
  </si>
  <si>
    <t>Субвенции на осуществление первичного воинского учета на территориях, где отсутствуют военные комиссариаты</t>
  </si>
  <si>
    <t>13 708,30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</si>
  <si>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</si>
  <si>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1 151,60</t>
  </si>
  <si>
    <t>41 886,84</t>
  </si>
  <si>
    <t>Непрограммные направления деятельности органов государственной власти</t>
  </si>
  <si>
    <t>1 985 876,87</t>
  </si>
  <si>
    <t>Мероприятия непрограммных направлений деятельности органов государственной власти</t>
  </si>
  <si>
    <t>Администрация Приморского края</t>
  </si>
  <si>
    <t>516 901,45</t>
  </si>
  <si>
    <t>Губернатор Приморского края</t>
  </si>
  <si>
    <t>3 756,05</t>
  </si>
  <si>
    <t>Вице-губернаторы Приморского края</t>
  </si>
  <si>
    <t>29 851,81</t>
  </si>
  <si>
    <t>279 350,28</t>
  </si>
  <si>
    <t>Мероприятия по подготовке управленческих кадров для организаций народного хозяйства Российской Федерации</t>
  </si>
  <si>
    <t>1 673,60</t>
  </si>
  <si>
    <t>Мероприятия по профессиональной переподготовке и повышению квалификации государственных служащих</t>
  </si>
  <si>
    <t>7 270,00</t>
  </si>
  <si>
    <t>Мероприятия, проводимые Администрацией Приморского края</t>
  </si>
  <si>
    <t>4 240,40</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</si>
  <si>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</si>
  <si>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1 412,00</t>
  </si>
  <si>
    <t>3 274,50</t>
  </si>
  <si>
    <t>Мероприятия по обеспечению информационной безопасности</t>
  </si>
  <si>
    <t>1 838,97</t>
  </si>
  <si>
    <t>Резервный фонд Администрации Приморского края</t>
  </si>
  <si>
    <t>92 765,88</t>
  </si>
  <si>
    <t>Мероприятия по обеспечению мобилизационной готовности экономики</t>
  </si>
  <si>
    <t>Иные межбюджетные трансферты на обеспечение деятельности депутатов Государственной Думы и их помощников в избирательных округах</t>
  </si>
  <si>
    <t>6 731,95</t>
  </si>
  <si>
    <t>Иные межбюджетные трансферты на обеспечение членов Совета Федерации и их помощников в субъектах Российской Федерации</t>
  </si>
  <si>
    <t>1 129,48</t>
  </si>
  <si>
    <t>82 740,70</t>
  </si>
  <si>
    <t>48 000,00</t>
  </si>
  <si>
    <t>Законодательное Собрание Приморского края</t>
  </si>
  <si>
    <t>471 791,85</t>
  </si>
  <si>
    <t>352 288,91</t>
  </si>
  <si>
    <t>Председатель Законодательного Собрания Приморского края</t>
  </si>
  <si>
    <t>4 285,36</t>
  </si>
  <si>
    <t>Депутаты (члены) Законодательного Собрания Приморского края</t>
  </si>
  <si>
    <t>85 763,65</t>
  </si>
  <si>
    <t>28 262,50</t>
  </si>
  <si>
    <t>Уполномоченный по правам человека в Приморском крае</t>
  </si>
  <si>
    <t>19 732,84</t>
  </si>
  <si>
    <t>17 043,14</t>
  </si>
  <si>
    <t>2 660,00</t>
  </si>
  <si>
    <t>92 650,71</t>
  </si>
  <si>
    <t>4 012,87</t>
  </si>
  <si>
    <t>3 403,61</t>
  </si>
  <si>
    <t>Контрольно-счетная палата Приморского края</t>
  </si>
  <si>
    <t>44 473,66</t>
  </si>
  <si>
    <t>37 666,46</t>
  </si>
  <si>
    <t>Председатель Контрольно-счетной палаты Приморского края и его заместитель</t>
  </si>
  <si>
    <t>6 752,50</t>
  </si>
  <si>
    <t>41 051,54</t>
  </si>
  <si>
    <t>Департамент записи актов гражданского состояния Приморского края</t>
  </si>
  <si>
    <t>121 645,20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</si>
  <si>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</si>
  <si>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Избирательная комиссия Приморского края</t>
  </si>
  <si>
    <t>153 632,09</t>
  </si>
  <si>
    <t>34 885,27</t>
  </si>
  <si>
    <t>Члены Избирательной комиссии Приморского края</t>
  </si>
  <si>
    <t>30 385,23</t>
  </si>
  <si>
    <t>Председатели территориальных избирательных комиссий</t>
  </si>
  <si>
    <t>49 518,20</t>
  </si>
  <si>
    <t>Аппараты территориальных избирательных комиссий</t>
  </si>
  <si>
    <t>29 357,39</t>
  </si>
  <si>
    <t>Проведение выборов в представительные органы муниципальных образований и глав муниципальных образований</t>
  </si>
  <si>
    <t>8 800,00</t>
  </si>
  <si>
    <t>Использование и эксплуатация средств автоматизации, повышение правовой культуры избирателей и организаторов выборов</t>
  </si>
  <si>
    <t>99 960,38</t>
  </si>
  <si>
    <t>1 888,00</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</si>
  <si>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</si>
  <si>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98 072,38</t>
  </si>
  <si>
    <t>Департамент по тарифам Приморского края</t>
  </si>
  <si>
    <t>40 283,15</t>
  </si>
  <si>
    <t>40 073,50</t>
  </si>
  <si>
    <t>Субвенции, передаваемые бюджету Владивостокского городского округа на реализацию государственного полномочия по регулированию цен (тарифов) на перевозки пассажиров и багажа морским общественным транспортом на территории Владивостокского городского округа</t>
  </si>
  <si>
    <t>171 599,18</t>
  </si>
  <si>
    <t>13 684,83</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</si>
  <si>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</si>
  <si>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134 149,32</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</si>
  <si>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</si>
  <si>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23 665,03</t>
  </si>
  <si>
    <t>Департамент государственных программ и внутреннего государственного финансового контроля Приморского края</t>
  </si>
  <si>
    <t>24 035,58</t>
  </si>
  <si>
    <t>47 294,61</t>
  </si>
  <si>
    <t>3 865,00</t>
  </si>
  <si>
    <t>22 880,00</t>
  </si>
  <si>
    <t>11 127,20</t>
  </si>
  <si>
    <t>5 878,44</t>
  </si>
  <si>
    <t>3 543,97</t>
  </si>
  <si>
    <t>Уполномоченный по защите прав предпринимателей в Приморском крае</t>
  </si>
  <si>
    <t>10 790,20</t>
  </si>
  <si>
    <t>8 108,23</t>
  </si>
  <si>
    <t>2 673,39</t>
  </si>
  <si>
    <t>37 395,72</t>
  </si>
  <si>
    <t>27 385,40</t>
  </si>
  <si>
    <t>3 980,00</t>
  </si>
  <si>
    <t>Поддержка экономического и социального развития коренных малочисленных народов Севера, Сибири и Дальнего Востока за счет иных межбюджетных трансфертов из федерального бюджета</t>
  </si>
  <si>
    <t>1 125,33</t>
  </si>
  <si>
    <t>4 904,99</t>
  </si>
  <si>
    <t>Департамент государственного заказа Приморского края</t>
  </si>
  <si>
    <t>39 511,70</t>
  </si>
  <si>
    <t>19 503,70</t>
  </si>
  <si>
    <t>Оказание услуг по аналитическому сопровождению процедур определения поставщиков (подрядчиков, исполнителей) для нужд Приморского края</t>
  </si>
  <si>
    <t>Всего расходов:</t>
  </si>
  <si>
    <t>"</t>
  </si>
  <si>
    <t>Государственная программа "Информационное общество" на 2013-2017 годы"</t>
  </si>
  <si>
    <t>Государственная программа "Развитие образования Приморского края" на 2013-2017 годы</t>
  </si>
  <si>
    <t>Государственная программа "Развитие культуры Приморского края на 2013-2017 годы</t>
  </si>
  <si>
    <t>Итого</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</si>
  <si>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 (мероприятия по обеспечению жилыми помещениями детей-сирот и детей, оставшихся без попечения родителей)</t>
  </si>
  <si>
    <t>Государственная программа "Информационное общество" на 2013-2017 годы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</si>
</sst>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2"/>
      <color rgb="FF000000"/>
      <name val="Times New Roman"/>
      <family val="1"/>
      <charset val="204"/>
    </font>
    <font>
      <sz val="14"/>
      <color theme="1"/>
      <name val="Calibri"/>
      <family val="2"/>
      <charset val="204"/>
      <scheme val="minor"/>
    </font>
    <font>
      <b/>
      <sz val="10"/>
      <color theme="1"/>
      <name val="Times New Roman"/>
      <family val="1"/>
      <charset val="204"/>
    </font>
    <font>
      <sz val="10"/>
      <color theme="1"/>
      <name val="Times New Roman"/>
      <family val="1"/>
      <charset val="204"/>
    </font>
    <font>
      <b/>
      <sz val="10"/>
      <color rgb="FF000000"/>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57">
    <xf numFmtId="0" fontId="0" fillId="0" borderId="0" xfId="0"/>
    <xf numFmtId="4" fontId="2" fillId="0" borderId="1"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xf>
    <xf numFmtId="4"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horizontal="center" vertical="center" wrapText="1"/>
    </xf>
    <xf numFmtId="0" fontId="2" fillId="0" borderId="4" xfId="0" applyFont="1" applyBorder="1" applyAlignment="1">
      <alignment horizontal="right" vertical="center" wrapText="1"/>
    </xf>
    <xf numFmtId="0" fontId="1" fillId="2" borderId="3" xfId="0" applyFont="1" applyFill="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horizontal="right" vertical="center" wrapText="1"/>
    </xf>
    <xf numFmtId="0" fontId="1" fillId="2" borderId="5" xfId="0" applyFont="1" applyFill="1" applyBorder="1" applyAlignment="1">
      <alignment vertical="center" wrapText="1"/>
    </xf>
    <xf numFmtId="0" fontId="1" fillId="0" borderId="6" xfId="0" applyFont="1" applyBorder="1" applyAlignment="1">
      <alignment horizontal="right" vertical="center" wrapText="1"/>
    </xf>
    <xf numFmtId="0" fontId="2" fillId="0" borderId="5" xfId="0" applyFont="1" applyBorder="1" applyAlignment="1">
      <alignment vertical="center" wrapText="1"/>
    </xf>
    <xf numFmtId="0" fontId="2"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4" fontId="2" fillId="0" borderId="1" xfId="0" applyNumberFormat="1" applyFont="1" applyBorder="1" applyAlignment="1">
      <alignment horizontal="right" vertical="center" wrapText="1"/>
    </xf>
    <xf numFmtId="0" fontId="3" fillId="0" borderId="1" xfId="0" applyFont="1" applyBorder="1" applyAlignment="1">
      <alignment vertical="center" wrapText="1"/>
    </xf>
    <xf numFmtId="4" fontId="0" fillId="0" borderId="0" xfId="0" applyNumberFormat="1"/>
    <xf numFmtId="0" fontId="0" fillId="4" borderId="1" xfId="0" applyFill="1" applyBorder="1"/>
    <xf numFmtId="4" fontId="1" fillId="4" borderId="1" xfId="0" applyNumberFormat="1" applyFont="1" applyFill="1" applyBorder="1" applyAlignment="1">
      <alignment horizontal="center" vertical="center"/>
    </xf>
    <xf numFmtId="0" fontId="0" fillId="4" borderId="0" xfId="0" applyFill="1"/>
    <xf numFmtId="0" fontId="4" fillId="3" borderId="1" xfId="0" applyFont="1" applyFill="1" applyBorder="1" applyAlignment="1">
      <alignment horizontal="center" vertical="center"/>
    </xf>
    <xf numFmtId="4" fontId="4" fillId="3" borderId="1" xfId="0" applyNumberFormat="1" applyFont="1" applyFill="1" applyBorder="1" applyAlignment="1">
      <alignment horizontal="center" vertical="center"/>
    </xf>
    <xf numFmtId="0" fontId="4" fillId="3" borderId="0" xfId="0" applyFont="1" applyFill="1" applyAlignment="1">
      <alignment horizontal="center" vertical="center"/>
    </xf>
    <xf numFmtId="0" fontId="5" fillId="0" borderId="1" xfId="0" applyFont="1" applyBorder="1" applyAlignment="1">
      <alignment vertical="center" wrapText="1"/>
    </xf>
    <xf numFmtId="4"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wrapText="1"/>
    </xf>
    <xf numFmtId="4"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wrapText="1"/>
    </xf>
    <xf numFmtId="0" fontId="7" fillId="0" borderId="1" xfId="0" applyFont="1" applyBorder="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vertical="center" wrapText="1"/>
    </xf>
    <xf numFmtId="0" fontId="2" fillId="2" borderId="9" xfId="0" applyFont="1" applyFill="1" applyBorder="1" applyAlignment="1">
      <alignment vertical="center" wrapText="1"/>
    </xf>
    <xf numFmtId="0" fontId="1" fillId="2" borderId="10" xfId="0" applyFont="1" applyFill="1" applyBorder="1" applyAlignment="1">
      <alignment horizontal="right"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right" vertical="center" wrapText="1"/>
    </xf>
    <xf numFmtId="0" fontId="2" fillId="0" borderId="3" xfId="0" applyFont="1" applyBorder="1" applyAlignment="1">
      <alignment horizontal="right"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right" vertical="center" wrapText="1"/>
    </xf>
    <xf numFmtId="0" fontId="1" fillId="0" borderId="3" xfId="0" applyFont="1" applyBorder="1" applyAlignment="1">
      <alignment horizontal="right" vertical="center" wrapText="1"/>
    </xf>
    <xf numFmtId="0" fontId="1" fillId="0" borderId="5" xfId="0" applyFont="1" applyBorder="1" applyAlignment="1">
      <alignment horizontal="center" vertical="center" wrapText="1"/>
    </xf>
    <xf numFmtId="0" fontId="1" fillId="0" borderId="5" xfId="0" applyFont="1" applyBorder="1" applyAlignment="1">
      <alignment horizontal="right"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right" vertical="center" wrapText="1"/>
    </xf>
  </cellXfs>
  <cellStyles count="1">
    <cellStyle name="Обычный" xfId="0" builtinId="0"/>
  </cellStyles>
  <dxfs count="0"/>
  <tableStyles count="0" defaultTableStyle="TableStyleMedium2" defaultPivotStyle="PivotStyleLight16"/>
  <colors>
    <mruColors>
      <color rgb="FF009644"/>
      <color rgb="FF00FFFF"/>
      <color rgb="FFFF00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a:pPr>
            <a:r>
              <a:rPr lang="ru-RU" sz="1600"/>
              <a:t>Динамика исполнения</a:t>
            </a:r>
            <a:r>
              <a:rPr lang="ru-RU" sz="1600" baseline="0"/>
              <a:t> расходов </a:t>
            </a:r>
            <a:r>
              <a:rPr lang="ru-RU" sz="1600"/>
              <a:t>краевого бюджета Приморского края </a:t>
            </a:r>
            <a:br>
              <a:rPr lang="ru-RU" sz="1600"/>
            </a:br>
            <a:r>
              <a:rPr lang="ru-RU" sz="1600"/>
              <a:t>за 2013-2015 годы по Государственным</a:t>
            </a:r>
            <a:r>
              <a:rPr lang="ru-RU" sz="1600" baseline="0"/>
              <a:t> программам Приморского края социальной сферы, </a:t>
            </a:r>
            <a:r>
              <a:rPr lang="ru-RU" sz="1600"/>
              <a:t>в тыс. рублей</a:t>
            </a:r>
          </a:p>
        </c:rich>
      </c:tx>
      <c:layout>
        <c:manualLayout>
          <c:xMode val="edge"/>
          <c:yMode val="edge"/>
          <c:x val="9.9700557574399662E-2"/>
          <c:y val="1.4202899320595364E-2"/>
        </c:manualLayout>
      </c:layout>
      <c:overlay val="0"/>
    </c:title>
    <c:autoTitleDeleted val="0"/>
    <c:view3D>
      <c:rotX val="40"/>
      <c:rotY val="350"/>
      <c:depthPercent val="50"/>
      <c:rAngAx val="0"/>
      <c:perspective val="0"/>
    </c:view3D>
    <c:floor>
      <c:thickness val="0"/>
    </c:floor>
    <c:sideWall>
      <c:thickness val="0"/>
      <c:spPr>
        <a:noFill/>
        <a:ln w="25400">
          <a:noFill/>
        </a:ln>
      </c:spPr>
    </c:sideWall>
    <c:backWall>
      <c:thickness val="0"/>
      <c:spPr>
        <a:noFill/>
        <a:ln w="25400">
          <a:noFill/>
        </a:ln>
        <a:scene3d>
          <a:camera prst="orthographicFront"/>
          <a:lightRig rig="threePt" dir="t"/>
        </a:scene3d>
        <a:sp3d>
          <a:bevelT/>
        </a:sp3d>
      </c:spPr>
    </c:backWall>
    <c:plotArea>
      <c:layout>
        <c:manualLayout>
          <c:layoutTarget val="inner"/>
          <c:xMode val="edge"/>
          <c:yMode val="edge"/>
          <c:x val="0.1354361403435069"/>
          <c:y val="0.10318098813317006"/>
          <c:w val="0.81998834594041181"/>
          <c:h val="0.42309150986745031"/>
        </c:manualLayout>
      </c:layout>
      <c:bar3DChart>
        <c:barDir val="col"/>
        <c:grouping val="clustered"/>
        <c:varyColors val="0"/>
        <c:ser>
          <c:idx val="0"/>
          <c:order val="0"/>
          <c:tx>
            <c:strRef>
              <c:f>Лист1!$A$7</c:f>
              <c:strCache>
                <c:ptCount val="1"/>
                <c:pt idx="0">
                  <c:v>Государственная программа "Развитие образования Приморского края" на 2013-2017 годы</c:v>
                </c:pt>
              </c:strCache>
            </c:strRef>
          </c:tx>
          <c:spPr>
            <a:solidFill>
              <a:srgbClr val="00B0F0"/>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Лист1!$B$7:$F$7</c:f>
              <c:numCache>
                <c:formatCode>#,##0.00</c:formatCode>
                <c:ptCount val="5"/>
                <c:pt idx="0">
                  <c:v>15188645.17</c:v>
                </c:pt>
                <c:pt idx="1">
                  <c:v>14979193.710000001</c:v>
                </c:pt>
                <c:pt idx="2">
                  <c:v>17873756.57</c:v>
                </c:pt>
                <c:pt idx="3">
                  <c:v>17318091.129999999</c:v>
                </c:pt>
                <c:pt idx="4">
                  <c:v>17736716.719999999</c:v>
                </c:pt>
              </c:numCache>
            </c:numRef>
          </c:val>
        </c:ser>
        <c:ser>
          <c:idx val="3"/>
          <c:order val="1"/>
          <c:tx>
            <c:strRef>
              <c:f>Лист1!$A$9</c:f>
              <c:strCache>
                <c:ptCount val="1"/>
                <c:pt idx="0">
                  <c:v>Государственная программа "Развитие здравоохранения Приморского края" на 2013-2017 годы</c:v>
                </c:pt>
              </c:strCache>
            </c:strRef>
          </c:tx>
          <c:spPr>
            <a:solidFill>
              <a:srgbClr val="FF0000"/>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Лист1!$B$9:$F$9</c:f>
              <c:numCache>
                <c:formatCode>#,##0.00</c:formatCode>
                <c:ptCount val="5"/>
                <c:pt idx="0">
                  <c:v>17925752.77</c:v>
                </c:pt>
                <c:pt idx="1">
                  <c:v>16746680.310000001</c:v>
                </c:pt>
                <c:pt idx="2">
                  <c:v>17290511.379999999</c:v>
                </c:pt>
                <c:pt idx="3">
                  <c:v>16447649.49</c:v>
                </c:pt>
                <c:pt idx="4">
                  <c:v>17802834.510000002</c:v>
                </c:pt>
              </c:numCache>
            </c:numRef>
          </c:val>
        </c:ser>
        <c:ser>
          <c:idx val="4"/>
          <c:order val="2"/>
          <c:tx>
            <c:strRef>
              <c:f>Лист1!$A$10</c:f>
              <c:strCache>
                <c:ptCount val="1"/>
                <c:pt idx="0">
                  <c:v>Государственная программа "Социальная поддержка населения Приморского края на 2013-2017 годы"</c:v>
                </c:pt>
              </c:strCache>
            </c:strRef>
          </c:tx>
          <c:spPr>
            <a:solidFill>
              <a:srgbClr val="FFFF00"/>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Лист1!$B$10:$F$10</c:f>
              <c:numCache>
                <c:formatCode>#,##0.00</c:formatCode>
                <c:ptCount val="5"/>
                <c:pt idx="0">
                  <c:v>17922109.25</c:v>
                </c:pt>
                <c:pt idx="1">
                  <c:v>17892268.789999999</c:v>
                </c:pt>
                <c:pt idx="2">
                  <c:v>20073005.949999999</c:v>
                </c:pt>
                <c:pt idx="3">
                  <c:v>19721444.140000001</c:v>
                </c:pt>
                <c:pt idx="4">
                  <c:v>19725627.780000001</c:v>
                </c:pt>
              </c:numCache>
            </c:numRef>
          </c:val>
        </c:ser>
        <c:ser>
          <c:idx val="6"/>
          <c:order val="3"/>
          <c:tx>
            <c:strRef>
              <c:f>Лист1!$A$12</c:f>
              <c:strCache>
                <c:ptCount val="1"/>
                <c:pt idx="0">
                  <c:v>Государственная программа "Развитие физической культуры и спорта Приморского края" на 2013-2017 годы</c:v>
                </c:pt>
              </c:strCache>
            </c:strRef>
          </c:tx>
          <c:spPr>
            <a:solidFill>
              <a:srgbClr val="0000FF"/>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Лист1!$B$12:$F$12</c:f>
              <c:numCache>
                <c:formatCode>#,##0.00</c:formatCode>
                <c:ptCount val="5"/>
                <c:pt idx="0">
                  <c:v>3377264.44</c:v>
                </c:pt>
                <c:pt idx="1">
                  <c:v>3230268.05</c:v>
                </c:pt>
                <c:pt idx="2">
                  <c:v>1743933.56</c:v>
                </c:pt>
                <c:pt idx="3">
                  <c:v>1645565.04</c:v>
                </c:pt>
                <c:pt idx="4">
                  <c:v>1556287.65</c:v>
                </c:pt>
              </c:numCache>
            </c:numRef>
          </c:val>
        </c:ser>
        <c:ser>
          <c:idx val="2"/>
          <c:order val="4"/>
          <c:tx>
            <c:strRef>
              <c:f>Лист1!$A$8</c:f>
              <c:strCache>
                <c:ptCount val="1"/>
                <c:pt idx="0">
                  <c:v>Государственная программа "Развитие культуры Приморского края на 2013-2017 годы</c:v>
                </c:pt>
              </c:strCache>
            </c:strRef>
          </c:tx>
          <c:spPr>
            <a:solidFill>
              <a:srgbClr val="009644"/>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Лист1!$B$8:$F$8</c:f>
              <c:numCache>
                <c:formatCode>#,##0.00</c:formatCode>
                <c:ptCount val="5"/>
                <c:pt idx="0">
                  <c:v>2666855.34</c:v>
                </c:pt>
                <c:pt idx="1">
                  <c:v>2353373.33</c:v>
                </c:pt>
                <c:pt idx="2">
                  <c:v>1476422.96</c:v>
                </c:pt>
                <c:pt idx="3">
                  <c:v>1211417.28</c:v>
                </c:pt>
                <c:pt idx="4">
                  <c:v>1884084.58</c:v>
                </c:pt>
              </c:numCache>
            </c:numRef>
          </c:val>
        </c:ser>
        <c:ser>
          <c:idx val="5"/>
          <c:order val="5"/>
          <c:tx>
            <c:strRef>
              <c:f>Лист1!$A$11</c:f>
              <c:strCache>
                <c:ptCount val="1"/>
                <c:pt idx="0">
                  <c:v>Государственная программа "Содействие занятости населения Приморского края на 2013-2017 годы"</c:v>
                </c:pt>
              </c:strCache>
            </c:strRef>
          </c:tx>
          <c:spPr>
            <a:solidFill>
              <a:srgbClr val="FF00FF"/>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Лист1!$B$11:$F$11</c:f>
              <c:numCache>
                <c:formatCode>#,##0.00</c:formatCode>
                <c:ptCount val="5"/>
                <c:pt idx="0">
                  <c:v>1314399.8899999999</c:v>
                </c:pt>
                <c:pt idx="1">
                  <c:v>1269837.4099999999</c:v>
                </c:pt>
                <c:pt idx="2">
                  <c:v>1172341.21</c:v>
                </c:pt>
                <c:pt idx="3">
                  <c:v>1073581.32</c:v>
                </c:pt>
                <c:pt idx="4">
                  <c:v>1403570.45</c:v>
                </c:pt>
              </c:numCache>
            </c:numRef>
          </c:val>
        </c:ser>
        <c:ser>
          <c:idx val="7"/>
          <c:order val="6"/>
          <c:tx>
            <c:strRef>
              <c:f>Лист1!$A$14</c:f>
              <c:strCache>
                <c:ptCount val="1"/>
                <c:pt idx="0">
                  <c:v>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 (мероприятия по обеспечению жилыми помещениями детей-сирот и детей, оставшихся без попечения род</c:v>
                </c:pt>
              </c:strCache>
            </c:strRef>
          </c:tx>
          <c:spPr>
            <a:solidFill>
              <a:srgbClr val="00FFFF"/>
            </a:solidFill>
          </c:spPr>
          <c:invertIfNegative val="0"/>
          <c:cat>
            <c:multiLvlStrRef>
              <c:f>Лист1!$B$3:$F$4</c:f>
              <c:multiLvlStrCache>
                <c:ptCount val="5"/>
                <c:lvl>
                  <c:pt idx="0">
                    <c:v>Уточненный
бюджет                     </c:v>
                  </c:pt>
                  <c:pt idx="1">
                    <c:v>Кассовое
исполнение                         </c:v>
                  </c:pt>
                  <c:pt idx="2">
                    <c:v>Уточненный
бюджет                     </c:v>
                  </c:pt>
                  <c:pt idx="3">
                    <c:v>Кассовое
исполнение                         </c:v>
                  </c:pt>
                  <c:pt idx="4">
                    <c:v>Уточненный
бюджет </c:v>
                  </c:pt>
                </c:lvl>
                <c:lvl>
                  <c:pt idx="0">
                    <c:v>2013 год</c:v>
                  </c:pt>
                  <c:pt idx="2">
                    <c:v>2014 год</c:v>
                  </c:pt>
                  <c:pt idx="4">
                    <c:v>2015 год</c:v>
                  </c:pt>
                </c:lvl>
              </c:multiLvlStrCache>
            </c:multiLvlStrRef>
          </c:cat>
          <c:val>
            <c:numRef>
              <c:f>Лист1!$B$14:$F$14</c:f>
              <c:numCache>
                <c:formatCode>#,##0.00</c:formatCode>
                <c:ptCount val="5"/>
                <c:pt idx="0">
                  <c:v>520613.9</c:v>
                </c:pt>
                <c:pt idx="1">
                  <c:v>407542.31</c:v>
                </c:pt>
                <c:pt idx="2">
                  <c:v>650622.35</c:v>
                </c:pt>
                <c:pt idx="3">
                  <c:v>458692.96</c:v>
                </c:pt>
                <c:pt idx="4">
                  <c:v>951813.3</c:v>
                </c:pt>
              </c:numCache>
            </c:numRef>
          </c:val>
        </c:ser>
        <c:ser>
          <c:idx val="1"/>
          <c:order val="7"/>
          <c:tx>
            <c:strRef>
              <c:f>Лист1!$A$13</c:f>
              <c:strCache>
                <c:ptCount val="1"/>
                <c:pt idx="0">
                  <c:v>Государственная программа "Информационное общество" на 2013-2017 годы</c:v>
                </c:pt>
              </c:strCache>
            </c:strRef>
          </c:tx>
          <c:invertIfNegative val="0"/>
          <c:val>
            <c:numRef>
              <c:f>Лист1!$B$13:$F$13</c:f>
              <c:numCache>
                <c:formatCode>#,##0.00</c:formatCode>
                <c:ptCount val="5"/>
                <c:pt idx="0">
                  <c:v>911665.01</c:v>
                </c:pt>
                <c:pt idx="1">
                  <c:v>890054.29</c:v>
                </c:pt>
                <c:pt idx="2">
                  <c:v>829207.61</c:v>
                </c:pt>
                <c:pt idx="3">
                  <c:v>578329.35</c:v>
                </c:pt>
                <c:pt idx="4">
                  <c:v>954991.29</c:v>
                </c:pt>
              </c:numCache>
            </c:numRef>
          </c:val>
        </c:ser>
        <c:dLbls>
          <c:showLegendKey val="0"/>
          <c:showVal val="0"/>
          <c:showCatName val="0"/>
          <c:showSerName val="0"/>
          <c:showPercent val="0"/>
          <c:showBubbleSize val="0"/>
        </c:dLbls>
        <c:gapWidth val="150"/>
        <c:shape val="box"/>
        <c:axId val="80677888"/>
        <c:axId val="80687872"/>
        <c:axId val="0"/>
      </c:bar3DChart>
      <c:catAx>
        <c:axId val="80677888"/>
        <c:scaling>
          <c:orientation val="minMax"/>
        </c:scaling>
        <c:delete val="0"/>
        <c:axPos val="b"/>
        <c:numFmt formatCode="#,##0.00" sourceLinked="1"/>
        <c:majorTickMark val="out"/>
        <c:minorTickMark val="none"/>
        <c:tickLblPos val="nextTo"/>
        <c:txPr>
          <a:bodyPr rot="0" anchor="t" anchorCtr="1"/>
          <a:lstStyle/>
          <a:p>
            <a:pPr>
              <a:defRPr/>
            </a:pPr>
            <a:endParaRPr lang="ru-RU"/>
          </a:p>
        </c:txPr>
        <c:crossAx val="80687872"/>
        <c:crosses val="autoZero"/>
        <c:auto val="1"/>
        <c:lblAlgn val="ctr"/>
        <c:lblOffset val="100"/>
        <c:noMultiLvlLbl val="0"/>
      </c:catAx>
      <c:valAx>
        <c:axId val="80687872"/>
        <c:scaling>
          <c:orientation val="minMax"/>
        </c:scaling>
        <c:delete val="0"/>
        <c:axPos val="l"/>
        <c:majorGridlines/>
        <c:numFmt formatCode="#,##0.00" sourceLinked="1"/>
        <c:majorTickMark val="out"/>
        <c:minorTickMark val="none"/>
        <c:tickLblPos val="nextTo"/>
        <c:crossAx val="80677888"/>
        <c:crosses val="autoZero"/>
        <c:crossBetween val="between"/>
      </c:valAx>
      <c:spPr>
        <a:noFill/>
        <a:ln w="25400">
          <a:noFill/>
        </a:ln>
        <a:scene3d>
          <a:camera prst="orthographicFront"/>
          <a:lightRig rig="threePt" dir="t"/>
        </a:scene3d>
      </c:spPr>
    </c:plotArea>
    <c:legend>
      <c:legendPos val="b"/>
      <c:layout>
        <c:manualLayout>
          <c:xMode val="edge"/>
          <c:yMode val="edge"/>
          <c:x val="4.7560796770471814E-2"/>
          <c:y val="0.58146949403149728"/>
          <c:w val="0.76655452162730509"/>
          <c:h val="0.41675514355342841"/>
        </c:manualLayout>
      </c:layout>
      <c:overlay val="0"/>
      <c:txPr>
        <a:bodyPr/>
        <a:lstStyle/>
        <a:p>
          <a:pPr>
            <a:defRPr sz="800"/>
          </a:pPr>
          <a:endParaRPr lang="ru-RU"/>
        </a:p>
      </c:txPr>
    </c:legend>
    <c:plotVisOnly val="1"/>
    <c:dispBlanksAs val="gap"/>
    <c:showDLblsOverMax val="0"/>
  </c:chart>
  <c:spPr>
    <a:ln>
      <a:gradFill>
        <a:gsLst>
          <a:gs pos="75005">
            <a:srgbClr val="D2DDF1"/>
          </a:gs>
          <a:gs pos="63328">
            <a:srgbClr val="CAD7EF"/>
          </a:gs>
          <a:gs pos="88752">
            <a:srgbClr val="DAE3F3"/>
          </a:gs>
          <a:gs pos="81000">
            <a:srgbClr val="D5DFF2"/>
          </a:gs>
          <a:gs pos="69150">
            <a:srgbClr val="CEDAF0"/>
          </a:gs>
          <a:gs pos="0">
            <a:schemeClr val="accent1">
              <a:tint val="66000"/>
              <a:satMod val="160000"/>
            </a:schemeClr>
          </a:gs>
          <a:gs pos="57077">
            <a:srgbClr val="C6D4EE"/>
          </a:gs>
          <a:gs pos="50000">
            <a:schemeClr val="accent1">
              <a:tint val="44500"/>
              <a:satMod val="160000"/>
            </a:schemeClr>
          </a:gs>
          <a:gs pos="100000">
            <a:schemeClr val="accent1">
              <a:tint val="23500"/>
              <a:satMod val="160000"/>
            </a:schemeClr>
          </a:gs>
        </a:gsLst>
        <a:lin ang="5400000" scaled="0"/>
      </a:grad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sheetViews>
    <sheetView tabSelected="1" zoomScale="110" workbookViewId="0" zoomToFit="1"/>
  </sheetViews>
  <pageMargins left="0.11811023622047245" right="0.11811023622047245" top="0.15748031496062992" bottom="0.15748031496062992" header="0.31496062992125984" footer="0.31496062992125984"/>
  <pageSetup paperSize="9"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10261023" cy="7135091"/>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0.32588</cdr:x>
      <cdr:y>0.22273</cdr:y>
    </cdr:from>
    <cdr:to>
      <cdr:x>0.36798</cdr:x>
      <cdr:y>0.48056</cdr:y>
    </cdr:to>
    <cdr:sp macro="" textlink="">
      <cdr:nvSpPr>
        <cdr:cNvPr id="2" name="TextBox 1"/>
        <cdr:cNvSpPr txBox="1"/>
      </cdr:nvSpPr>
      <cdr:spPr>
        <a:xfrm xmlns:a="http://schemas.openxmlformats.org/drawingml/2006/main">
          <a:off x="3351068" y="1593274"/>
          <a:ext cx="432955" cy="18443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98,6 %</a:t>
          </a:r>
        </a:p>
      </cdr:txBody>
    </cdr:sp>
  </cdr:relSizeAnchor>
  <cdr:relSizeAnchor xmlns:cdr="http://schemas.openxmlformats.org/drawingml/2006/chartDrawing">
    <cdr:from>
      <cdr:x>0.38651</cdr:x>
      <cdr:y>0.33772</cdr:y>
    </cdr:from>
    <cdr:to>
      <cdr:x>0.42609</cdr:x>
      <cdr:y>0.45752</cdr:y>
    </cdr:to>
    <cdr:sp macro="" textlink="">
      <cdr:nvSpPr>
        <cdr:cNvPr id="3" name="TextBox 2"/>
        <cdr:cNvSpPr txBox="1"/>
      </cdr:nvSpPr>
      <cdr:spPr>
        <a:xfrm xmlns:a="http://schemas.openxmlformats.org/drawingml/2006/main">
          <a:off x="3974523" y="2415885"/>
          <a:ext cx="406977" cy="8569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95,6 %</a:t>
          </a:r>
        </a:p>
      </cdr:txBody>
    </cdr:sp>
  </cdr:relSizeAnchor>
  <cdr:relSizeAnchor xmlns:cdr="http://schemas.openxmlformats.org/drawingml/2006/chartDrawing">
    <cdr:from>
      <cdr:x>0.34609</cdr:x>
      <cdr:y>0.24209</cdr:y>
    </cdr:from>
    <cdr:to>
      <cdr:x>0.39577</cdr:x>
      <cdr:y>0.44303</cdr:y>
    </cdr:to>
    <cdr:sp macro="" textlink="">
      <cdr:nvSpPr>
        <cdr:cNvPr id="4" name="TextBox 3"/>
        <cdr:cNvSpPr txBox="1"/>
      </cdr:nvSpPr>
      <cdr:spPr>
        <a:xfrm xmlns:a="http://schemas.openxmlformats.org/drawingml/2006/main">
          <a:off x="3558885" y="1731818"/>
          <a:ext cx="510887" cy="14374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93,4 %</a:t>
          </a:r>
        </a:p>
      </cdr:txBody>
    </cdr:sp>
  </cdr:relSizeAnchor>
  <cdr:relSizeAnchor xmlns:cdr="http://schemas.openxmlformats.org/drawingml/2006/chartDrawing">
    <cdr:from>
      <cdr:x>0.36714</cdr:x>
      <cdr:y>0.19973</cdr:y>
    </cdr:from>
    <cdr:to>
      <cdr:x>0.4084</cdr:x>
      <cdr:y>0.42246</cdr:y>
    </cdr:to>
    <cdr:sp macro="" textlink="">
      <cdr:nvSpPr>
        <cdr:cNvPr id="5" name="TextBox 4"/>
        <cdr:cNvSpPr txBox="1"/>
      </cdr:nvSpPr>
      <cdr:spPr>
        <a:xfrm xmlns:a="http://schemas.openxmlformats.org/drawingml/2006/main">
          <a:off x="3775364" y="1428750"/>
          <a:ext cx="424295" cy="159327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99,8 %</a:t>
          </a:r>
        </a:p>
      </cdr:txBody>
    </cdr:sp>
  </cdr:relSizeAnchor>
  <cdr:relSizeAnchor xmlns:cdr="http://schemas.openxmlformats.org/drawingml/2006/chartDrawing">
    <cdr:from>
      <cdr:x>0.41505</cdr:x>
      <cdr:y>0.36314</cdr:y>
    </cdr:from>
    <cdr:to>
      <cdr:x>0.45478</cdr:x>
      <cdr:y>0.43577</cdr:y>
    </cdr:to>
    <cdr:sp macro="" textlink="">
      <cdr:nvSpPr>
        <cdr:cNvPr id="6" name="TextBox 5"/>
        <cdr:cNvSpPr txBox="1"/>
      </cdr:nvSpPr>
      <cdr:spPr>
        <a:xfrm xmlns:a="http://schemas.openxmlformats.org/drawingml/2006/main">
          <a:off x="4268006" y="2597727"/>
          <a:ext cx="408548" cy="5195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96,6%</a:t>
          </a:r>
        </a:p>
      </cdr:txBody>
    </cdr:sp>
  </cdr:relSizeAnchor>
  <cdr:relSizeAnchor xmlns:cdr="http://schemas.openxmlformats.org/drawingml/2006/chartDrawing">
    <cdr:from>
      <cdr:x>0.39577</cdr:x>
      <cdr:y>0.48661</cdr:y>
    </cdr:from>
    <cdr:to>
      <cdr:x>0.44124</cdr:x>
      <cdr:y>0.5544</cdr:y>
    </cdr:to>
    <cdr:sp macro="" textlink="">
      <cdr:nvSpPr>
        <cdr:cNvPr id="7" name="TextBox 6"/>
        <cdr:cNvSpPr txBox="1"/>
      </cdr:nvSpPr>
      <cdr:spPr>
        <a:xfrm xmlns:a="http://schemas.openxmlformats.org/drawingml/2006/main">
          <a:off x="4069773" y="3480954"/>
          <a:ext cx="467591" cy="4849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88,2 %</a:t>
          </a:r>
        </a:p>
      </cdr:txBody>
    </cdr:sp>
  </cdr:relSizeAnchor>
  <cdr:relSizeAnchor xmlns:cdr="http://schemas.openxmlformats.org/drawingml/2006/chartDrawing">
    <cdr:from>
      <cdr:x>0.60017</cdr:x>
      <cdr:y>0.1961</cdr:y>
    </cdr:from>
    <cdr:to>
      <cdr:x>0.64159</cdr:x>
      <cdr:y>0.2663</cdr:y>
    </cdr:to>
    <cdr:sp macro="" textlink="">
      <cdr:nvSpPr>
        <cdr:cNvPr id="8" name="TextBox 7"/>
        <cdr:cNvSpPr txBox="1"/>
      </cdr:nvSpPr>
      <cdr:spPr>
        <a:xfrm xmlns:a="http://schemas.openxmlformats.org/drawingml/2006/main">
          <a:off x="6171615" y="1402773"/>
          <a:ext cx="425927" cy="5022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96,9</a:t>
          </a:r>
        </a:p>
        <a:p xmlns:a="http://schemas.openxmlformats.org/drawingml/2006/main">
          <a:pPr algn="ctr"/>
          <a:r>
            <a:rPr lang="ru-RU" sz="1000">
              <a:latin typeface="Times New Roman" panose="02020603050405020304" pitchFamily="18" charset="0"/>
              <a:cs typeface="Times New Roman" panose="02020603050405020304" pitchFamily="18" charset="0"/>
            </a:rPr>
            <a:t> %</a:t>
          </a:r>
        </a:p>
      </cdr:txBody>
    </cdr:sp>
  </cdr:relSizeAnchor>
  <cdr:relSizeAnchor xmlns:cdr="http://schemas.openxmlformats.org/drawingml/2006/chartDrawing">
    <cdr:from>
      <cdr:x>0.67281</cdr:x>
      <cdr:y>0.4503</cdr:y>
    </cdr:from>
    <cdr:to>
      <cdr:x>0.71239</cdr:x>
      <cdr:y>0.51808</cdr:y>
    </cdr:to>
    <cdr:sp macro="" textlink="">
      <cdr:nvSpPr>
        <cdr:cNvPr id="9" name="TextBox 8"/>
        <cdr:cNvSpPr txBox="1"/>
      </cdr:nvSpPr>
      <cdr:spPr>
        <a:xfrm xmlns:a="http://schemas.openxmlformats.org/drawingml/2006/main">
          <a:off x="6918614" y="3221182"/>
          <a:ext cx="406977" cy="48490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82,1</a:t>
          </a:r>
          <a:r>
            <a:rPr lang="ru-RU" sz="1000" baseline="0">
              <a:latin typeface="Times New Roman" panose="02020603050405020304" pitchFamily="18" charset="0"/>
              <a:cs typeface="Times New Roman" panose="02020603050405020304" pitchFamily="18" charset="0"/>
            </a:rPr>
            <a:t> %</a:t>
          </a:r>
          <a:endParaRPr lang="ru-RU"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0.6399</cdr:x>
      <cdr:y>0.37136</cdr:y>
    </cdr:from>
    <cdr:to>
      <cdr:x>0.6847</cdr:x>
      <cdr:y>0.44417</cdr:y>
    </cdr:to>
    <cdr:sp macro="" textlink="">
      <cdr:nvSpPr>
        <cdr:cNvPr id="10" name="TextBox 9"/>
        <cdr:cNvSpPr txBox="1"/>
      </cdr:nvSpPr>
      <cdr:spPr>
        <a:xfrm xmlns:a="http://schemas.openxmlformats.org/drawingml/2006/main">
          <a:off x="6554933" y="2649682"/>
          <a:ext cx="458932" cy="5195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ru-RU" sz="1100"/>
        </a:p>
      </cdr:txBody>
    </cdr:sp>
  </cdr:relSizeAnchor>
  <cdr:relSizeAnchor xmlns:cdr="http://schemas.openxmlformats.org/drawingml/2006/chartDrawing">
    <cdr:from>
      <cdr:x>0.61623</cdr:x>
      <cdr:y>0.16462</cdr:y>
    </cdr:from>
    <cdr:to>
      <cdr:x>0.6661</cdr:x>
      <cdr:y>0.27427</cdr:y>
    </cdr:to>
    <cdr:sp macro="" textlink="">
      <cdr:nvSpPr>
        <cdr:cNvPr id="11" name="TextBox 10"/>
        <cdr:cNvSpPr txBox="1"/>
      </cdr:nvSpPr>
      <cdr:spPr>
        <a:xfrm xmlns:a="http://schemas.openxmlformats.org/drawingml/2006/main">
          <a:off x="6336762" y="1177635"/>
          <a:ext cx="512819" cy="7843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95,1 %</a:t>
          </a:r>
        </a:p>
      </cdr:txBody>
    </cdr:sp>
  </cdr:relSizeAnchor>
  <cdr:relSizeAnchor xmlns:cdr="http://schemas.openxmlformats.org/drawingml/2006/chartDrawing">
    <cdr:from>
      <cdr:x>0.63913</cdr:x>
      <cdr:y>0.13194</cdr:y>
    </cdr:from>
    <cdr:to>
      <cdr:x>0.68123</cdr:x>
      <cdr:y>0.31068</cdr:y>
    </cdr:to>
    <cdr:sp macro="" textlink="">
      <cdr:nvSpPr>
        <cdr:cNvPr id="12" name="TextBox 11"/>
        <cdr:cNvSpPr txBox="1"/>
      </cdr:nvSpPr>
      <cdr:spPr>
        <a:xfrm xmlns:a="http://schemas.openxmlformats.org/drawingml/2006/main">
          <a:off x="6572251" y="943841"/>
          <a:ext cx="432954" cy="127859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98,2 %</a:t>
          </a:r>
        </a:p>
      </cdr:txBody>
    </cdr:sp>
  </cdr:relSizeAnchor>
  <cdr:relSizeAnchor xmlns:cdr="http://schemas.openxmlformats.org/drawingml/2006/chartDrawing">
    <cdr:from>
      <cdr:x>0.67871</cdr:x>
      <cdr:y>0.34014</cdr:y>
    </cdr:from>
    <cdr:to>
      <cdr:x>0.72418</cdr:x>
      <cdr:y>0.44417</cdr:y>
    </cdr:to>
    <cdr:sp macro="" textlink="">
      <cdr:nvSpPr>
        <cdr:cNvPr id="13" name="TextBox 12"/>
        <cdr:cNvSpPr txBox="1"/>
      </cdr:nvSpPr>
      <cdr:spPr>
        <a:xfrm xmlns:a="http://schemas.openxmlformats.org/drawingml/2006/main">
          <a:off x="6979228" y="2433205"/>
          <a:ext cx="467590" cy="7441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91,6 </a:t>
          </a:r>
        </a:p>
        <a:p xmlns:a="http://schemas.openxmlformats.org/drawingml/2006/main">
          <a:pPr algn="ctr"/>
          <a:r>
            <a:rPr lang="ru-RU" sz="1000">
              <a:latin typeface="Times New Roman" panose="02020603050405020304" pitchFamily="18" charset="0"/>
              <a:cs typeface="Times New Roman" panose="02020603050405020304" pitchFamily="18" charset="0"/>
            </a:rPr>
            <a:t>%</a:t>
          </a:r>
        </a:p>
      </cdr:txBody>
    </cdr:sp>
  </cdr:relSizeAnchor>
  <cdr:relSizeAnchor xmlns:cdr="http://schemas.openxmlformats.org/drawingml/2006/chartDrawing">
    <cdr:from>
      <cdr:x>0.65597</cdr:x>
      <cdr:y>0.30262</cdr:y>
    </cdr:from>
    <cdr:to>
      <cdr:x>0.70565</cdr:x>
      <cdr:y>0.38735</cdr:y>
    </cdr:to>
    <cdr:sp macro="" textlink="">
      <cdr:nvSpPr>
        <cdr:cNvPr id="14" name="TextBox 13"/>
        <cdr:cNvSpPr txBox="1"/>
      </cdr:nvSpPr>
      <cdr:spPr>
        <a:xfrm xmlns:a="http://schemas.openxmlformats.org/drawingml/2006/main">
          <a:off x="6745433" y="2164773"/>
          <a:ext cx="510886" cy="60613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94,4</a:t>
          </a:r>
        </a:p>
        <a:p xmlns:a="http://schemas.openxmlformats.org/drawingml/2006/main">
          <a:pPr algn="ctr"/>
          <a:r>
            <a:rPr lang="ru-RU" sz="1000">
              <a:latin typeface="Times New Roman" panose="02020603050405020304" pitchFamily="18" charset="0"/>
              <a:cs typeface="Times New Roman" panose="02020603050405020304" pitchFamily="18" charset="0"/>
            </a:rPr>
            <a:t>%</a:t>
          </a:r>
        </a:p>
      </cdr:txBody>
    </cdr:sp>
  </cdr:relSizeAnchor>
  <cdr:relSizeAnchor xmlns:cdr="http://schemas.openxmlformats.org/drawingml/2006/chartDrawing">
    <cdr:from>
      <cdr:x>0.91074</cdr:x>
      <cdr:y>0.49332</cdr:y>
    </cdr:from>
    <cdr:to>
      <cdr:x>1</cdr:x>
      <cdr:y>0.62163</cdr:y>
    </cdr:to>
    <cdr:sp macro="" textlink="">
      <cdr:nvSpPr>
        <cdr:cNvPr id="15" name="TextBox 14"/>
        <cdr:cNvSpPr txBox="1"/>
      </cdr:nvSpPr>
      <cdr:spPr>
        <a:xfrm xmlns:a="http://schemas.openxmlformats.org/drawingml/2006/main">
          <a:off x="9386455" y="351559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ru-RU" sz="1100"/>
        </a:p>
      </cdr:txBody>
    </cdr:sp>
  </cdr:relSizeAnchor>
  <cdr:relSizeAnchor xmlns:cdr="http://schemas.openxmlformats.org/drawingml/2006/chartDrawing">
    <cdr:from>
      <cdr:x>0.44463</cdr:x>
      <cdr:y>0.33536</cdr:y>
    </cdr:from>
    <cdr:to>
      <cdr:x>0.46999</cdr:x>
      <cdr:y>0.38518</cdr:y>
    </cdr:to>
    <cdr:sp macro="" textlink="">
      <cdr:nvSpPr>
        <cdr:cNvPr id="16" name="Прямоугольник 15"/>
        <cdr:cNvSpPr/>
      </cdr:nvSpPr>
      <cdr:spPr>
        <a:xfrm xmlns:a="http://schemas.openxmlformats.org/drawingml/2006/main">
          <a:off x="4554682" y="2389909"/>
          <a:ext cx="259773" cy="355023"/>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ru-RU"/>
        </a:p>
      </cdr:txBody>
    </cdr:sp>
  </cdr:relSizeAnchor>
  <cdr:relSizeAnchor xmlns:cdr="http://schemas.openxmlformats.org/drawingml/2006/chartDrawing">
    <cdr:from>
      <cdr:x>0.44379</cdr:x>
      <cdr:y>0.33171</cdr:y>
    </cdr:from>
    <cdr:to>
      <cdr:x>0.4683</cdr:x>
      <cdr:y>0.38275</cdr:y>
    </cdr:to>
    <cdr:sp macro="" textlink="">
      <cdr:nvSpPr>
        <cdr:cNvPr id="17" name="Прямоугольник 16"/>
        <cdr:cNvSpPr/>
      </cdr:nvSpPr>
      <cdr:spPr>
        <a:xfrm xmlns:a="http://schemas.openxmlformats.org/drawingml/2006/main">
          <a:off x="4546023" y="2363932"/>
          <a:ext cx="251113" cy="363682"/>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ru-RU">
            <a:ln>
              <a:noFill/>
            </a:ln>
            <a:noFill/>
          </a:endParaRPr>
        </a:p>
      </cdr:txBody>
    </cdr:sp>
  </cdr:relSizeAnchor>
  <cdr:relSizeAnchor xmlns:cdr="http://schemas.openxmlformats.org/drawingml/2006/chartDrawing">
    <cdr:from>
      <cdr:x>0.05748</cdr:x>
      <cdr:y>0.44957</cdr:y>
    </cdr:from>
    <cdr:to>
      <cdr:x>0.08538</cdr:x>
      <cdr:y>0.52005</cdr:y>
    </cdr:to>
    <cdr:sp macro="" textlink="">
      <cdr:nvSpPr>
        <cdr:cNvPr id="19" name="TextBox 18"/>
        <cdr:cNvSpPr txBox="1"/>
      </cdr:nvSpPr>
      <cdr:spPr>
        <a:xfrm xmlns:a="http://schemas.openxmlformats.org/drawingml/2006/main">
          <a:off x="588818" y="3203864"/>
          <a:ext cx="285750" cy="5022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ru-RU" sz="1100"/>
        </a:p>
      </cdr:txBody>
    </cdr:sp>
  </cdr:relSizeAnchor>
  <cdr:relSizeAnchor xmlns:cdr="http://schemas.openxmlformats.org/drawingml/2006/chartDrawing">
    <cdr:from>
      <cdr:x>0.4404</cdr:x>
      <cdr:y>0.37283</cdr:y>
    </cdr:from>
    <cdr:to>
      <cdr:x>0.48335</cdr:x>
      <cdr:y>0.43621</cdr:y>
    </cdr:to>
    <cdr:sp macro="" textlink="">
      <cdr:nvSpPr>
        <cdr:cNvPr id="20" name="TextBox 19"/>
        <cdr:cNvSpPr txBox="1"/>
      </cdr:nvSpPr>
      <cdr:spPr>
        <a:xfrm xmlns:a="http://schemas.openxmlformats.org/drawingml/2006/main">
          <a:off x="4528705" y="2667000"/>
          <a:ext cx="441613" cy="4534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78,3</a:t>
          </a:r>
          <a:r>
            <a:rPr lang="ru-RU" sz="1100"/>
            <a:t> %</a:t>
          </a:r>
        </a:p>
      </cdr:txBody>
    </cdr:sp>
  </cdr:relSizeAnchor>
  <cdr:relSizeAnchor xmlns:cdr="http://schemas.openxmlformats.org/drawingml/2006/chartDrawing">
    <cdr:from>
      <cdr:x>0.71239</cdr:x>
      <cdr:y>0.31472</cdr:y>
    </cdr:from>
    <cdr:to>
      <cdr:x>0.75618</cdr:x>
      <cdr:y>0.38714</cdr:y>
    </cdr:to>
    <cdr:sp macro="" textlink="">
      <cdr:nvSpPr>
        <cdr:cNvPr id="21" name="TextBox 20"/>
        <cdr:cNvSpPr txBox="1"/>
      </cdr:nvSpPr>
      <cdr:spPr>
        <a:xfrm xmlns:a="http://schemas.openxmlformats.org/drawingml/2006/main">
          <a:off x="7325590" y="2251364"/>
          <a:ext cx="450273" cy="51803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70,5 %</a:t>
          </a:r>
        </a:p>
      </cdr:txBody>
    </cdr:sp>
  </cdr:relSizeAnchor>
  <cdr:relSizeAnchor xmlns:cdr="http://schemas.openxmlformats.org/drawingml/2006/chartDrawing">
    <cdr:from>
      <cdr:x>0.35926</cdr:x>
      <cdr:y>0.94175</cdr:y>
    </cdr:from>
    <cdr:to>
      <cdr:x>0.43787</cdr:x>
      <cdr:y>0.97694</cdr:y>
    </cdr:to>
    <cdr:sp macro="" textlink="">
      <cdr:nvSpPr>
        <cdr:cNvPr id="18" name="TextBox 17"/>
        <cdr:cNvSpPr txBox="1"/>
      </cdr:nvSpPr>
      <cdr:spPr>
        <a:xfrm xmlns:a="http://schemas.openxmlformats.org/drawingml/2006/main">
          <a:off x="3680114" y="6719455"/>
          <a:ext cx="805295" cy="251113"/>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endParaRPr lang="ru-RU"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0.48014</cdr:x>
      <cdr:y>0.94417</cdr:y>
    </cdr:from>
    <cdr:to>
      <cdr:x>0.56974</cdr:x>
      <cdr:y>0.9733</cdr:y>
    </cdr:to>
    <cdr:sp macro="" textlink="">
      <cdr:nvSpPr>
        <cdr:cNvPr id="22" name="TextBox 21"/>
        <cdr:cNvSpPr txBox="1"/>
      </cdr:nvSpPr>
      <cdr:spPr>
        <a:xfrm xmlns:a="http://schemas.openxmlformats.org/drawingml/2006/main">
          <a:off x="4918364" y="6736773"/>
          <a:ext cx="917863" cy="20781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endParaRPr lang="ru-RU"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0.42864</cdr:x>
      <cdr:y>0.49024</cdr:y>
    </cdr:from>
    <cdr:to>
      <cdr:x>0.47175</cdr:x>
      <cdr:y>0.5665</cdr:y>
    </cdr:to>
    <cdr:sp macro="" textlink="">
      <cdr:nvSpPr>
        <cdr:cNvPr id="23" name="TextBox 22"/>
        <cdr:cNvSpPr txBox="1"/>
      </cdr:nvSpPr>
      <cdr:spPr>
        <a:xfrm xmlns:a="http://schemas.openxmlformats.org/drawingml/2006/main">
          <a:off x="4407778" y="3506931"/>
          <a:ext cx="443305" cy="5455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97,6 %</a:t>
          </a:r>
        </a:p>
      </cdr:txBody>
    </cdr:sp>
  </cdr:relSizeAnchor>
  <cdr:relSizeAnchor xmlns:cdr="http://schemas.openxmlformats.org/drawingml/2006/chartDrawing">
    <cdr:from>
      <cdr:x>0.70246</cdr:x>
      <cdr:y>0.44061</cdr:y>
    </cdr:from>
    <cdr:to>
      <cdr:x>0.74811</cdr:x>
      <cdr:y>0.50719</cdr:y>
    </cdr:to>
    <cdr:sp macro="" textlink="">
      <cdr:nvSpPr>
        <cdr:cNvPr id="24" name="TextBox 23"/>
        <cdr:cNvSpPr txBox="1"/>
      </cdr:nvSpPr>
      <cdr:spPr>
        <a:xfrm xmlns:a="http://schemas.openxmlformats.org/drawingml/2006/main">
          <a:off x="7223493" y="3151909"/>
          <a:ext cx="469424" cy="4762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ru-RU" sz="1000">
              <a:latin typeface="Times New Roman" panose="02020603050405020304" pitchFamily="18" charset="0"/>
              <a:cs typeface="Times New Roman" panose="02020603050405020304" pitchFamily="18" charset="0"/>
            </a:rPr>
            <a:t>69,7 %</a:t>
          </a:r>
        </a:p>
      </cdr:txBody>
    </cdr:sp>
  </cdr:relSizeAnchor>
</c:userShape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view="pageBreakPreview" zoomScale="60" zoomScaleNormal="100" workbookViewId="0">
      <selection activeCell="Q11" sqref="Q11"/>
    </sheetView>
  </sheetViews>
  <sheetFormatPr defaultRowHeight="15" x14ac:dyDescent="0.25"/>
  <cols>
    <col min="1" max="1" width="31" customWidth="1"/>
    <col min="2" max="2" width="18" customWidth="1"/>
    <col min="3" max="3" width="18.140625" customWidth="1"/>
    <col min="4" max="4" width="17.42578125" customWidth="1"/>
    <col min="5" max="5" width="19" customWidth="1"/>
    <col min="6" max="6" width="18.7109375" customWidth="1"/>
  </cols>
  <sheetData>
    <row r="1" spans="1:8" ht="36" customHeight="1" x14ac:dyDescent="0.25">
      <c r="A1" s="38" t="s">
        <v>8</v>
      </c>
      <c r="B1" s="39"/>
      <c r="C1" s="39"/>
      <c r="D1" s="39"/>
      <c r="E1" s="39"/>
      <c r="F1" s="39"/>
    </row>
    <row r="3" spans="1:8" ht="15.75" x14ac:dyDescent="0.25">
      <c r="A3" s="40" t="s">
        <v>0</v>
      </c>
      <c r="B3" s="40" t="s">
        <v>1</v>
      </c>
      <c r="C3" s="40"/>
      <c r="D3" s="40" t="s">
        <v>2</v>
      </c>
      <c r="E3" s="40"/>
      <c r="F3" s="6" t="s">
        <v>9</v>
      </c>
    </row>
    <row r="4" spans="1:8" ht="31.5" x14ac:dyDescent="0.25">
      <c r="A4" s="40"/>
      <c r="B4" s="7" t="s">
        <v>6</v>
      </c>
      <c r="C4" s="7" t="s">
        <v>5</v>
      </c>
      <c r="D4" s="7" t="s">
        <v>6</v>
      </c>
      <c r="E4" s="7" t="s">
        <v>5</v>
      </c>
      <c r="F4" s="7" t="s">
        <v>7</v>
      </c>
    </row>
    <row r="5" spans="1:8" ht="15.75" x14ac:dyDescent="0.25">
      <c r="A5" s="6" t="s">
        <v>3</v>
      </c>
      <c r="B5" s="6">
        <v>1</v>
      </c>
      <c r="C5" s="6">
        <v>2</v>
      </c>
      <c r="D5" s="6">
        <v>3</v>
      </c>
      <c r="E5" s="6">
        <v>4</v>
      </c>
      <c r="F5" s="6">
        <v>5</v>
      </c>
    </row>
    <row r="6" spans="1:8" ht="15.75" x14ac:dyDescent="0.25">
      <c r="A6" s="5" t="s">
        <v>4</v>
      </c>
      <c r="B6" s="1">
        <v>91685842.200000003</v>
      </c>
      <c r="C6" s="2">
        <v>84605119.25</v>
      </c>
      <c r="D6" s="1">
        <v>89880291.109999999</v>
      </c>
      <c r="E6" s="2">
        <v>84119867.620000005</v>
      </c>
      <c r="F6" s="2">
        <v>88288571.280000001</v>
      </c>
    </row>
    <row r="7" spans="1:8" ht="78" customHeight="1" x14ac:dyDescent="0.25">
      <c r="A7" s="32" t="s">
        <v>1220</v>
      </c>
      <c r="B7" s="33">
        <v>15188645.17</v>
      </c>
      <c r="C7" s="34">
        <v>14979193.710000001</v>
      </c>
      <c r="D7" s="33">
        <v>17873756.57</v>
      </c>
      <c r="E7" s="34">
        <v>17318091.129999999</v>
      </c>
      <c r="F7" s="34">
        <v>17736716.719999999</v>
      </c>
      <c r="G7">
        <f>C7/B7*100</f>
        <v>98.620999716197872</v>
      </c>
      <c r="H7">
        <f>E7/D7*100</f>
        <v>96.891165895519407</v>
      </c>
    </row>
    <row r="8" spans="1:8" ht="38.25" x14ac:dyDescent="0.25">
      <c r="A8" s="32" t="s">
        <v>1221</v>
      </c>
      <c r="B8" s="33">
        <v>2666855.34</v>
      </c>
      <c r="C8" s="34">
        <v>2353373.33</v>
      </c>
      <c r="D8" s="33">
        <v>1476422.96</v>
      </c>
      <c r="E8" s="34">
        <v>1211417.28</v>
      </c>
      <c r="F8" s="34">
        <v>1884084.58</v>
      </c>
      <c r="G8">
        <f t="shared" ref="G8:G14" si="0">C8/B8*100</f>
        <v>88.245256302503464</v>
      </c>
      <c r="H8">
        <f t="shared" ref="H8:H14" si="1">E8/D8*100</f>
        <v>82.050829120132349</v>
      </c>
    </row>
    <row r="9" spans="1:8" ht="51" x14ac:dyDescent="0.25">
      <c r="A9" s="32" t="s">
        <v>10</v>
      </c>
      <c r="B9" s="33">
        <v>17925752.77</v>
      </c>
      <c r="C9" s="34">
        <v>16746680.310000001</v>
      </c>
      <c r="D9" s="33">
        <v>17290511.379999999</v>
      </c>
      <c r="E9" s="34">
        <v>16447649.49</v>
      </c>
      <c r="F9" s="34">
        <v>17802834.510000002</v>
      </c>
      <c r="G9">
        <f t="shared" si="0"/>
        <v>93.422466129437765</v>
      </c>
      <c r="H9">
        <f t="shared" si="1"/>
        <v>95.125292297745801</v>
      </c>
    </row>
    <row r="10" spans="1:8" ht="51" x14ac:dyDescent="0.25">
      <c r="A10" s="32" t="s">
        <v>216</v>
      </c>
      <c r="B10" s="33">
        <v>17922109.25</v>
      </c>
      <c r="C10" s="34">
        <v>17892268.789999999</v>
      </c>
      <c r="D10" s="33">
        <v>20073005.949999999</v>
      </c>
      <c r="E10" s="34">
        <v>19721444.140000001</v>
      </c>
      <c r="F10" s="34">
        <v>19725627.780000001</v>
      </c>
      <c r="G10">
        <f t="shared" si="0"/>
        <v>99.833499173653337</v>
      </c>
      <c r="H10">
        <f t="shared" si="1"/>
        <v>98.248584138939094</v>
      </c>
    </row>
    <row r="11" spans="1:8" ht="93.75" customHeight="1" x14ac:dyDescent="0.25">
      <c r="A11" s="32" t="s">
        <v>393</v>
      </c>
      <c r="B11" s="35">
        <v>1314399.8899999999</v>
      </c>
      <c r="C11" s="36">
        <v>1269837.4099999999</v>
      </c>
      <c r="D11" s="33">
        <v>1172341.21</v>
      </c>
      <c r="E11" s="33">
        <v>1073581.32</v>
      </c>
      <c r="F11" s="33">
        <v>1403570.45</v>
      </c>
      <c r="G11">
        <f t="shared" si="0"/>
        <v>96.60967104919645</v>
      </c>
      <c r="H11">
        <f t="shared" si="1"/>
        <v>91.57584079126589</v>
      </c>
    </row>
    <row r="12" spans="1:8" ht="95.25" customHeight="1" x14ac:dyDescent="0.25">
      <c r="A12" s="32" t="s">
        <v>642</v>
      </c>
      <c r="B12" s="33">
        <v>3377264.44</v>
      </c>
      <c r="C12" s="34">
        <v>3230268.05</v>
      </c>
      <c r="D12" s="33">
        <v>1743933.56</v>
      </c>
      <c r="E12" s="34">
        <v>1645565.04</v>
      </c>
      <c r="F12" s="34">
        <v>1556287.65</v>
      </c>
      <c r="G12">
        <f t="shared" si="0"/>
        <v>95.647471715303396</v>
      </c>
      <c r="H12">
        <f t="shared" si="1"/>
        <v>94.359388324403824</v>
      </c>
    </row>
    <row r="13" spans="1:8" ht="95.25" customHeight="1" x14ac:dyDescent="0.25">
      <c r="A13" s="32" t="s">
        <v>1224</v>
      </c>
      <c r="B13" s="33">
        <v>911665.01</v>
      </c>
      <c r="C13" s="34">
        <v>890054.29</v>
      </c>
      <c r="D13" s="33">
        <v>829207.61</v>
      </c>
      <c r="E13" s="34">
        <v>578329.35</v>
      </c>
      <c r="F13" s="34">
        <v>954991.29</v>
      </c>
      <c r="G13">
        <f t="shared" si="0"/>
        <v>97.629532803940791</v>
      </c>
      <c r="H13">
        <f t="shared" si="1"/>
        <v>69.744819394506038</v>
      </c>
    </row>
    <row r="14" spans="1:8" ht="178.5" customHeight="1" x14ac:dyDescent="0.25">
      <c r="A14" s="37" t="s">
        <v>1223</v>
      </c>
      <c r="B14" s="34">
        <v>520613.9</v>
      </c>
      <c r="C14" s="34">
        <v>407542.31</v>
      </c>
      <c r="D14" s="34">
        <v>650622.35</v>
      </c>
      <c r="E14" s="34">
        <v>458692.96</v>
      </c>
      <c r="F14" s="34">
        <v>951813.3</v>
      </c>
      <c r="G14">
        <f t="shared" si="0"/>
        <v>78.281104288610038</v>
      </c>
      <c r="H14">
        <f t="shared" si="1"/>
        <v>70.50064603529222</v>
      </c>
    </row>
    <row r="15" spans="1:8" ht="15.75" hidden="1" x14ac:dyDescent="0.25">
      <c r="A15" s="24"/>
      <c r="B15" s="3">
        <f>120975.3+210298+189340.6</f>
        <v>520613.9</v>
      </c>
      <c r="C15" s="4">
        <f>110204+201677.14+95661.17</f>
        <v>407542.31</v>
      </c>
      <c r="D15" s="3">
        <v>650622.35</v>
      </c>
      <c r="E15" s="4">
        <v>458692.96</v>
      </c>
      <c r="F15" s="4">
        <f>386000+267954+297859.3</f>
        <v>951813.3</v>
      </c>
    </row>
    <row r="16" spans="1:8" s="31" customFormat="1" ht="18.75" x14ac:dyDescent="0.25">
      <c r="A16" s="29"/>
      <c r="B16" s="30">
        <f>B7+B8+B9+B10+B11+B12+B13+B14</f>
        <v>59827305.769999996</v>
      </c>
      <c r="C16" s="30">
        <f t="shared" ref="C16:F16" si="2">C7+C8+C9+C10+C11+C12+C13+C14</f>
        <v>57769218.199999996</v>
      </c>
      <c r="D16" s="30">
        <f t="shared" si="2"/>
        <v>61109801.590000004</v>
      </c>
      <c r="E16" s="30">
        <f t="shared" si="2"/>
        <v>58454770.710000001</v>
      </c>
      <c r="F16" s="30">
        <f t="shared" si="2"/>
        <v>62015926.280000001</v>
      </c>
    </row>
    <row r="17" spans="1:6" s="28" customFormat="1" ht="15.75" hidden="1" x14ac:dyDescent="0.25">
      <c r="A17" s="26" t="s">
        <v>1222</v>
      </c>
      <c r="B17" s="27">
        <f>B16-B14+B15</f>
        <v>59827305.769999996</v>
      </c>
      <c r="C17" s="27">
        <f t="shared" ref="C17:F17" si="3">C16-C14+C15</f>
        <v>57769218.199999996</v>
      </c>
      <c r="D17" s="27">
        <f t="shared" si="3"/>
        <v>61109801.590000004</v>
      </c>
      <c r="E17" s="27">
        <f t="shared" si="3"/>
        <v>58454770.710000001</v>
      </c>
      <c r="F17" s="27">
        <f t="shared" si="3"/>
        <v>62015926.280000001</v>
      </c>
    </row>
    <row r="18" spans="1:6" x14ac:dyDescent="0.25">
      <c r="D18" s="25"/>
    </row>
  </sheetData>
  <mergeCells count="4">
    <mergeCell ref="A1:F1"/>
    <mergeCell ref="A3:A4"/>
    <mergeCell ref="B3:C3"/>
    <mergeCell ref="D3:E3"/>
  </mergeCell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2:D890"/>
  <sheetViews>
    <sheetView workbookViewId="0">
      <selection activeCell="A488" sqref="A488"/>
    </sheetView>
  </sheetViews>
  <sheetFormatPr defaultRowHeight="15" x14ac:dyDescent="0.25"/>
  <cols>
    <col min="1" max="1" width="41.7109375" customWidth="1"/>
    <col min="2" max="3" width="0" hidden="1" customWidth="1"/>
    <col min="4" max="4" width="21.42578125" customWidth="1"/>
  </cols>
  <sheetData>
    <row r="2" spans="1:4" ht="16.5" hidden="1" thickBot="1" x14ac:dyDescent="0.3">
      <c r="A2" s="19">
        <v>1</v>
      </c>
      <c r="B2" s="8">
        <v>2</v>
      </c>
      <c r="C2" s="8">
        <v>3</v>
      </c>
      <c r="D2" s="20">
        <v>4</v>
      </c>
    </row>
    <row r="3" spans="1:4" ht="48" thickBot="1" x14ac:dyDescent="0.3">
      <c r="A3" s="21" t="s">
        <v>10</v>
      </c>
      <c r="B3" s="10">
        <v>0</v>
      </c>
      <c r="C3" s="18">
        <v>100000</v>
      </c>
      <c r="D3" s="22" t="s">
        <v>11</v>
      </c>
    </row>
    <row r="4" spans="1:4" ht="48" hidden="1" thickBot="1" x14ac:dyDescent="0.3">
      <c r="A4" s="9" t="s">
        <v>12</v>
      </c>
      <c r="B4" s="10">
        <v>0</v>
      </c>
      <c r="C4" s="10">
        <v>110000</v>
      </c>
      <c r="D4" s="11" t="s">
        <v>13</v>
      </c>
    </row>
    <row r="5" spans="1:4" ht="32.25" hidden="1" thickBot="1" x14ac:dyDescent="0.3">
      <c r="A5" s="9" t="s">
        <v>14</v>
      </c>
      <c r="B5" s="10">
        <v>761</v>
      </c>
      <c r="C5" s="10">
        <v>110000</v>
      </c>
      <c r="D5" s="11" t="s">
        <v>15</v>
      </c>
    </row>
    <row r="6" spans="1:4" ht="63.75" hidden="1" thickBot="1" x14ac:dyDescent="0.3">
      <c r="A6" s="12" t="s">
        <v>16</v>
      </c>
      <c r="B6" s="13">
        <v>761</v>
      </c>
      <c r="C6" s="13">
        <v>111003</v>
      </c>
      <c r="D6" s="14" t="s">
        <v>17</v>
      </c>
    </row>
    <row r="7" spans="1:4" ht="48" hidden="1" thickBot="1" x14ac:dyDescent="0.3">
      <c r="A7" s="12" t="s">
        <v>18</v>
      </c>
      <c r="B7" s="13">
        <v>761</v>
      </c>
      <c r="C7" s="13">
        <v>114036</v>
      </c>
      <c r="D7" s="14" t="s">
        <v>19</v>
      </c>
    </row>
    <row r="8" spans="1:4" ht="126.75" hidden="1" thickBot="1" x14ac:dyDescent="0.3">
      <c r="A8" s="12" t="s">
        <v>20</v>
      </c>
      <c r="B8" s="13">
        <v>761</v>
      </c>
      <c r="C8" s="13" t="s">
        <v>21</v>
      </c>
      <c r="D8" s="14" t="s">
        <v>22</v>
      </c>
    </row>
    <row r="9" spans="1:4" ht="48" hidden="1" thickBot="1" x14ac:dyDescent="0.3">
      <c r="A9" s="12" t="s">
        <v>23</v>
      </c>
      <c r="B9" s="13">
        <v>761</v>
      </c>
      <c r="C9" s="13">
        <v>117059</v>
      </c>
      <c r="D9" s="14" t="s">
        <v>24</v>
      </c>
    </row>
    <row r="10" spans="1:4" ht="126.75" hidden="1" thickBot="1" x14ac:dyDescent="0.3">
      <c r="A10" s="12" t="s">
        <v>25</v>
      </c>
      <c r="B10" s="13">
        <v>761</v>
      </c>
      <c r="C10" s="13">
        <v>117060</v>
      </c>
      <c r="D10" s="14" t="s">
        <v>26</v>
      </c>
    </row>
    <row r="11" spans="1:4" ht="95.25" hidden="1" thickBot="1" x14ac:dyDescent="0.3">
      <c r="A11" s="12" t="s">
        <v>27</v>
      </c>
      <c r="B11" s="13">
        <v>761</v>
      </c>
      <c r="C11" s="13">
        <v>118110</v>
      </c>
      <c r="D11" s="14" t="s">
        <v>28</v>
      </c>
    </row>
    <row r="12" spans="1:4" ht="126.75" hidden="1" thickBot="1" x14ac:dyDescent="0.3">
      <c r="A12" s="12" t="s">
        <v>29</v>
      </c>
      <c r="B12" s="13">
        <v>761</v>
      </c>
      <c r="C12" s="13">
        <v>118112</v>
      </c>
      <c r="D12" s="14">
        <v>300</v>
      </c>
    </row>
    <row r="13" spans="1:4" ht="95.25" hidden="1" thickBot="1" x14ac:dyDescent="0.3">
      <c r="A13" s="12" t="s">
        <v>30</v>
      </c>
      <c r="B13" s="13">
        <v>761</v>
      </c>
      <c r="C13" s="13">
        <v>118116</v>
      </c>
      <c r="D13" s="14" t="s">
        <v>31</v>
      </c>
    </row>
    <row r="14" spans="1:4" ht="48" hidden="1" thickBot="1" x14ac:dyDescent="0.3">
      <c r="A14" s="12" t="s">
        <v>32</v>
      </c>
      <c r="B14" s="13">
        <v>761</v>
      </c>
      <c r="C14" s="13">
        <v>119771</v>
      </c>
      <c r="D14" s="14" t="s">
        <v>33</v>
      </c>
    </row>
    <row r="15" spans="1:4" ht="32.25" hidden="1" thickBot="1" x14ac:dyDescent="0.3">
      <c r="A15" s="9" t="s">
        <v>34</v>
      </c>
      <c r="B15" s="10">
        <v>775</v>
      </c>
      <c r="C15" s="10">
        <v>110000</v>
      </c>
      <c r="D15" s="11" t="s">
        <v>35</v>
      </c>
    </row>
    <row r="16" spans="1:4" ht="79.5" hidden="1" thickBot="1" x14ac:dyDescent="0.3">
      <c r="A16" s="12" t="s">
        <v>36</v>
      </c>
      <c r="B16" s="13">
        <v>775</v>
      </c>
      <c r="C16" s="13">
        <v>112252</v>
      </c>
      <c r="D16" s="14">
        <v>57.01</v>
      </c>
    </row>
    <row r="17" spans="1:4" ht="95.25" hidden="1" thickBot="1" x14ac:dyDescent="0.3">
      <c r="A17" s="12" t="s">
        <v>37</v>
      </c>
      <c r="B17" s="13">
        <v>775</v>
      </c>
      <c r="C17" s="13">
        <v>112254</v>
      </c>
      <c r="D17" s="14">
        <v>102.71</v>
      </c>
    </row>
    <row r="18" spans="1:4" ht="79.5" hidden="1" thickBot="1" x14ac:dyDescent="0.3">
      <c r="A18" s="12" t="s">
        <v>38</v>
      </c>
      <c r="B18" s="13">
        <v>775</v>
      </c>
      <c r="C18" s="13">
        <v>114103</v>
      </c>
      <c r="D18" s="14" t="s">
        <v>39</v>
      </c>
    </row>
    <row r="19" spans="1:4" ht="16.5" hidden="1" thickBot="1" x14ac:dyDescent="0.3">
      <c r="A19" s="15" t="s">
        <v>40</v>
      </c>
      <c r="B19" s="48">
        <v>775</v>
      </c>
      <c r="C19" s="48">
        <v>114114</v>
      </c>
      <c r="D19" s="50" t="s">
        <v>42</v>
      </c>
    </row>
    <row r="20" spans="1:4" ht="16.5" hidden="1" thickBot="1" x14ac:dyDescent="0.3">
      <c r="A20" s="12" t="s">
        <v>41</v>
      </c>
      <c r="B20" s="49"/>
      <c r="C20" s="49"/>
      <c r="D20" s="51"/>
    </row>
    <row r="21" spans="1:4" ht="63.75" hidden="1" thickBot="1" x14ac:dyDescent="0.3">
      <c r="A21" s="9" t="s">
        <v>43</v>
      </c>
      <c r="B21" s="10">
        <v>0</v>
      </c>
      <c r="C21" s="10">
        <v>120000</v>
      </c>
      <c r="D21" s="11" t="s">
        <v>44</v>
      </c>
    </row>
    <row r="22" spans="1:4" ht="32.25" hidden="1" thickBot="1" x14ac:dyDescent="0.3">
      <c r="A22" s="9" t="s">
        <v>14</v>
      </c>
      <c r="B22" s="10">
        <v>761</v>
      </c>
      <c r="C22" s="10">
        <v>120000</v>
      </c>
      <c r="D22" s="11" t="s">
        <v>45</v>
      </c>
    </row>
    <row r="23" spans="1:4" ht="32.25" hidden="1" thickBot="1" x14ac:dyDescent="0.3">
      <c r="A23" s="12" t="s">
        <v>46</v>
      </c>
      <c r="B23" s="13">
        <v>761</v>
      </c>
      <c r="C23" s="13">
        <v>122158</v>
      </c>
      <c r="D23" s="14" t="s">
        <v>47</v>
      </c>
    </row>
    <row r="24" spans="1:4" ht="95.25" hidden="1" thickBot="1" x14ac:dyDescent="0.3">
      <c r="A24" s="12" t="s">
        <v>48</v>
      </c>
      <c r="B24" s="13">
        <v>761</v>
      </c>
      <c r="C24" s="13">
        <v>122160</v>
      </c>
      <c r="D24" s="14" t="s">
        <v>49</v>
      </c>
    </row>
    <row r="25" spans="1:4" ht="32.25" hidden="1" thickBot="1" x14ac:dyDescent="0.3">
      <c r="A25" s="12" t="s">
        <v>50</v>
      </c>
      <c r="B25" s="13">
        <v>761</v>
      </c>
      <c r="C25" s="13">
        <v>122161</v>
      </c>
      <c r="D25" s="14">
        <v>30</v>
      </c>
    </row>
    <row r="26" spans="1:4" ht="79.5" hidden="1" thickBot="1" x14ac:dyDescent="0.3">
      <c r="A26" s="12" t="s">
        <v>51</v>
      </c>
      <c r="B26" s="13">
        <v>761</v>
      </c>
      <c r="C26" s="13">
        <v>122170</v>
      </c>
      <c r="D26" s="14" t="s">
        <v>52</v>
      </c>
    </row>
    <row r="27" spans="1:4" ht="79.5" hidden="1" thickBot="1" x14ac:dyDescent="0.3">
      <c r="A27" s="12" t="s">
        <v>53</v>
      </c>
      <c r="B27" s="13">
        <v>761</v>
      </c>
      <c r="C27" s="13">
        <v>122171</v>
      </c>
      <c r="D27" s="14" t="s">
        <v>52</v>
      </c>
    </row>
    <row r="28" spans="1:4" ht="63.75" hidden="1" thickBot="1" x14ac:dyDescent="0.3">
      <c r="A28" s="12" t="s">
        <v>54</v>
      </c>
      <c r="B28" s="13">
        <v>761</v>
      </c>
      <c r="C28" s="13">
        <v>122176</v>
      </c>
      <c r="D28" s="14" t="s">
        <v>55</v>
      </c>
    </row>
    <row r="29" spans="1:4" ht="126.75" hidden="1" thickBot="1" x14ac:dyDescent="0.3">
      <c r="A29" s="12" t="s">
        <v>56</v>
      </c>
      <c r="B29" s="13">
        <v>761</v>
      </c>
      <c r="C29" s="13">
        <v>123093</v>
      </c>
      <c r="D29" s="14" t="s">
        <v>57</v>
      </c>
    </row>
    <row r="30" spans="1:4" ht="95.25" hidden="1" thickBot="1" x14ac:dyDescent="0.3">
      <c r="A30" s="12" t="s">
        <v>58</v>
      </c>
      <c r="B30" s="13">
        <v>761</v>
      </c>
      <c r="C30" s="13">
        <v>125072</v>
      </c>
      <c r="D30" s="14" t="s">
        <v>59</v>
      </c>
    </row>
    <row r="31" spans="1:4" ht="79.5" hidden="1" thickBot="1" x14ac:dyDescent="0.3">
      <c r="A31" s="12" t="s">
        <v>60</v>
      </c>
      <c r="B31" s="13">
        <v>761</v>
      </c>
      <c r="C31" s="13">
        <v>125074</v>
      </c>
      <c r="D31" s="14" t="s">
        <v>61</v>
      </c>
    </row>
    <row r="32" spans="1:4" ht="32.25" hidden="1" thickBot="1" x14ac:dyDescent="0.3">
      <c r="A32" s="12" t="s">
        <v>62</v>
      </c>
      <c r="B32" s="13">
        <v>761</v>
      </c>
      <c r="C32" s="13">
        <v>125075</v>
      </c>
      <c r="D32" s="14">
        <v>285.88</v>
      </c>
    </row>
    <row r="33" spans="1:4" ht="63.75" hidden="1" thickBot="1" x14ac:dyDescent="0.3">
      <c r="A33" s="12" t="s">
        <v>63</v>
      </c>
      <c r="B33" s="13">
        <v>761</v>
      </c>
      <c r="C33" s="13">
        <v>125077</v>
      </c>
      <c r="D33" s="14" t="s">
        <v>64</v>
      </c>
    </row>
    <row r="34" spans="1:4" ht="189.75" hidden="1" thickBot="1" x14ac:dyDescent="0.3">
      <c r="A34" s="12" t="s">
        <v>65</v>
      </c>
      <c r="B34" s="13">
        <v>761</v>
      </c>
      <c r="C34" s="13">
        <v>125133</v>
      </c>
      <c r="D34" s="14" t="s">
        <v>66</v>
      </c>
    </row>
    <row r="35" spans="1:4" ht="32.25" hidden="1" thickBot="1" x14ac:dyDescent="0.3">
      <c r="A35" s="12" t="s">
        <v>67</v>
      </c>
      <c r="B35" s="13">
        <v>761</v>
      </c>
      <c r="C35" s="13">
        <v>125161</v>
      </c>
      <c r="D35" s="14" t="s">
        <v>68</v>
      </c>
    </row>
    <row r="36" spans="1:4" ht="221.25" hidden="1" thickBot="1" x14ac:dyDescent="0.3">
      <c r="A36" s="12" t="s">
        <v>69</v>
      </c>
      <c r="B36" s="13">
        <v>761</v>
      </c>
      <c r="C36" s="13">
        <v>125174</v>
      </c>
      <c r="D36" s="14" t="s">
        <v>70</v>
      </c>
    </row>
    <row r="37" spans="1:4" ht="95.25" hidden="1" thickBot="1" x14ac:dyDescent="0.3">
      <c r="A37" s="12" t="s">
        <v>71</v>
      </c>
      <c r="B37" s="13">
        <v>761</v>
      </c>
      <c r="C37" s="13">
        <v>125175</v>
      </c>
      <c r="D37" s="14" t="s">
        <v>72</v>
      </c>
    </row>
    <row r="38" spans="1:4" ht="32.25" hidden="1" thickBot="1" x14ac:dyDescent="0.3">
      <c r="A38" s="15" t="s">
        <v>73</v>
      </c>
      <c r="B38" s="48">
        <v>761</v>
      </c>
      <c r="C38" s="48">
        <v>125179</v>
      </c>
      <c r="D38" s="50" t="s">
        <v>75</v>
      </c>
    </row>
    <row r="39" spans="1:4" ht="16.5" hidden="1" thickBot="1" x14ac:dyDescent="0.3">
      <c r="A39" s="12" t="s">
        <v>74</v>
      </c>
      <c r="B39" s="49"/>
      <c r="C39" s="49"/>
      <c r="D39" s="51"/>
    </row>
    <row r="40" spans="1:4" ht="142.5" hidden="1" thickBot="1" x14ac:dyDescent="0.3">
      <c r="A40" s="12" t="s">
        <v>76</v>
      </c>
      <c r="B40" s="13">
        <v>761</v>
      </c>
      <c r="C40" s="13">
        <v>125197</v>
      </c>
      <c r="D40" s="14" t="s">
        <v>77</v>
      </c>
    </row>
    <row r="41" spans="1:4" ht="63.75" hidden="1" thickBot="1" x14ac:dyDescent="0.3">
      <c r="A41" s="12" t="s">
        <v>78</v>
      </c>
      <c r="B41" s="13">
        <v>761</v>
      </c>
      <c r="C41" s="13">
        <v>125382</v>
      </c>
      <c r="D41" s="14" t="s">
        <v>79</v>
      </c>
    </row>
    <row r="42" spans="1:4" ht="111" hidden="1" thickBot="1" x14ac:dyDescent="0.3">
      <c r="A42" s="12" t="s">
        <v>80</v>
      </c>
      <c r="B42" s="13">
        <v>761</v>
      </c>
      <c r="C42" s="13">
        <v>125402</v>
      </c>
      <c r="D42" s="14" t="s">
        <v>81</v>
      </c>
    </row>
    <row r="43" spans="1:4" ht="221.25" hidden="1" thickBot="1" x14ac:dyDescent="0.3">
      <c r="A43" s="12" t="s">
        <v>82</v>
      </c>
      <c r="B43" s="13">
        <v>761</v>
      </c>
      <c r="C43" s="13">
        <v>125422</v>
      </c>
      <c r="D43" s="14" t="s">
        <v>83</v>
      </c>
    </row>
    <row r="44" spans="1:4" ht="32.25" hidden="1" thickBot="1" x14ac:dyDescent="0.3">
      <c r="A44" s="12" t="s">
        <v>84</v>
      </c>
      <c r="B44" s="13">
        <v>761</v>
      </c>
      <c r="C44" s="13">
        <v>125482</v>
      </c>
      <c r="D44" s="14" t="s">
        <v>85</v>
      </c>
    </row>
    <row r="45" spans="1:4" ht="95.25" hidden="1" thickBot="1" x14ac:dyDescent="0.3">
      <c r="A45" s="12" t="s">
        <v>86</v>
      </c>
      <c r="B45" s="13">
        <v>761</v>
      </c>
      <c r="C45" s="13">
        <v>127009</v>
      </c>
      <c r="D45" s="14">
        <v>500</v>
      </c>
    </row>
    <row r="46" spans="1:4" ht="142.5" hidden="1" thickBot="1" x14ac:dyDescent="0.3">
      <c r="A46" s="12" t="s">
        <v>87</v>
      </c>
      <c r="B46" s="13">
        <v>761</v>
      </c>
      <c r="C46" s="13">
        <v>127010</v>
      </c>
      <c r="D46" s="14" t="s">
        <v>88</v>
      </c>
    </row>
    <row r="47" spans="1:4" ht="63.75" hidden="1" thickBot="1" x14ac:dyDescent="0.3">
      <c r="A47" s="12" t="s">
        <v>89</v>
      </c>
      <c r="B47" s="13">
        <v>761</v>
      </c>
      <c r="C47" s="13">
        <v>127011</v>
      </c>
      <c r="D47" s="14" t="s">
        <v>90</v>
      </c>
    </row>
    <row r="48" spans="1:4" ht="32.25" hidden="1" thickBot="1" x14ac:dyDescent="0.3">
      <c r="A48" s="12" t="s">
        <v>91</v>
      </c>
      <c r="B48" s="13">
        <v>761</v>
      </c>
      <c r="C48" s="13">
        <v>127022</v>
      </c>
      <c r="D48" s="14" t="s">
        <v>92</v>
      </c>
    </row>
    <row r="49" spans="1:4" ht="63.75" hidden="1" thickBot="1" x14ac:dyDescent="0.3">
      <c r="A49" s="12" t="s">
        <v>93</v>
      </c>
      <c r="B49" s="13">
        <v>761</v>
      </c>
      <c r="C49" s="13">
        <v>127062</v>
      </c>
      <c r="D49" s="14" t="s">
        <v>90</v>
      </c>
    </row>
    <row r="50" spans="1:4" ht="32.25" hidden="1" thickBot="1" x14ac:dyDescent="0.3">
      <c r="A50" s="9" t="s">
        <v>34</v>
      </c>
      <c r="B50" s="10">
        <v>775</v>
      </c>
      <c r="C50" s="10">
        <v>120000</v>
      </c>
      <c r="D50" s="11" t="s">
        <v>94</v>
      </c>
    </row>
    <row r="51" spans="1:4" ht="32.25" hidden="1" thickBot="1" x14ac:dyDescent="0.3">
      <c r="A51" s="15" t="s">
        <v>95</v>
      </c>
      <c r="B51" s="48">
        <v>775</v>
      </c>
      <c r="C51" s="48">
        <v>124037</v>
      </c>
      <c r="D51" s="50" t="s">
        <v>97</v>
      </c>
    </row>
    <row r="52" spans="1:4" ht="32.25" hidden="1" thickBot="1" x14ac:dyDescent="0.3">
      <c r="A52" s="12" t="s">
        <v>96</v>
      </c>
      <c r="B52" s="49"/>
      <c r="C52" s="49"/>
      <c r="D52" s="51"/>
    </row>
    <row r="53" spans="1:4" ht="79.5" hidden="1" thickBot="1" x14ac:dyDescent="0.3">
      <c r="A53" s="15" t="s">
        <v>98</v>
      </c>
      <c r="B53" s="48">
        <v>775</v>
      </c>
      <c r="C53" s="48">
        <v>124038</v>
      </c>
      <c r="D53" s="50" t="s">
        <v>100</v>
      </c>
    </row>
    <row r="54" spans="1:4" ht="16.5" hidden="1" thickBot="1" x14ac:dyDescent="0.3">
      <c r="A54" s="12" t="s">
        <v>99</v>
      </c>
      <c r="B54" s="49"/>
      <c r="C54" s="49"/>
      <c r="D54" s="51"/>
    </row>
    <row r="55" spans="1:4" ht="32.25" hidden="1" thickBot="1" x14ac:dyDescent="0.3">
      <c r="A55" s="12" t="s">
        <v>101</v>
      </c>
      <c r="B55" s="13">
        <v>775</v>
      </c>
      <c r="C55" s="13">
        <v>124039</v>
      </c>
      <c r="D55" s="14" t="s">
        <v>102</v>
      </c>
    </row>
    <row r="56" spans="1:4" ht="95.25" hidden="1" thickBot="1" x14ac:dyDescent="0.3">
      <c r="A56" s="12" t="s">
        <v>103</v>
      </c>
      <c r="B56" s="13">
        <v>775</v>
      </c>
      <c r="C56" s="13">
        <v>124082</v>
      </c>
      <c r="D56" s="14" t="s">
        <v>104</v>
      </c>
    </row>
    <row r="57" spans="1:4" ht="48" hidden="1" thickBot="1" x14ac:dyDescent="0.3">
      <c r="A57" s="12" t="s">
        <v>105</v>
      </c>
      <c r="B57" s="13">
        <v>775</v>
      </c>
      <c r="C57" s="13">
        <v>124101</v>
      </c>
      <c r="D57" s="14" t="s">
        <v>106</v>
      </c>
    </row>
    <row r="58" spans="1:4" ht="79.5" hidden="1" thickBot="1" x14ac:dyDescent="0.3">
      <c r="A58" s="12" t="s">
        <v>107</v>
      </c>
      <c r="B58" s="13">
        <v>775</v>
      </c>
      <c r="C58" s="13">
        <v>125111</v>
      </c>
      <c r="D58" s="14" t="s">
        <v>108</v>
      </c>
    </row>
    <row r="59" spans="1:4" ht="32.25" hidden="1" thickBot="1" x14ac:dyDescent="0.3">
      <c r="A59" s="9" t="s">
        <v>109</v>
      </c>
      <c r="B59" s="10">
        <v>0</v>
      </c>
      <c r="C59" s="10">
        <v>130000</v>
      </c>
      <c r="D59" s="11" t="s">
        <v>110</v>
      </c>
    </row>
    <row r="60" spans="1:4" ht="32.25" hidden="1" thickBot="1" x14ac:dyDescent="0.3">
      <c r="A60" s="9" t="s">
        <v>14</v>
      </c>
      <c r="B60" s="10">
        <v>761</v>
      </c>
      <c r="C60" s="10">
        <v>130000</v>
      </c>
      <c r="D60" s="11" t="s">
        <v>110</v>
      </c>
    </row>
    <row r="61" spans="1:4" ht="32.25" hidden="1" thickBot="1" x14ac:dyDescent="0.3">
      <c r="A61" s="12" t="s">
        <v>111</v>
      </c>
      <c r="B61" s="13">
        <v>761</v>
      </c>
      <c r="C61" s="13">
        <v>135136</v>
      </c>
      <c r="D61" s="14" t="s">
        <v>112</v>
      </c>
    </row>
    <row r="62" spans="1:4" ht="63.75" hidden="1" thickBot="1" x14ac:dyDescent="0.3">
      <c r="A62" s="15" t="s">
        <v>113</v>
      </c>
      <c r="B62" s="13">
        <v>761</v>
      </c>
      <c r="C62" s="13">
        <v>138111</v>
      </c>
      <c r="D62" s="16" t="s">
        <v>114</v>
      </c>
    </row>
    <row r="63" spans="1:4" ht="47.25" x14ac:dyDescent="0.25">
      <c r="A63" s="21" t="s">
        <v>115</v>
      </c>
      <c r="B63" s="54">
        <v>0</v>
      </c>
      <c r="C63" s="55">
        <v>200000</v>
      </c>
      <c r="D63" s="56" t="s">
        <v>117</v>
      </c>
    </row>
    <row r="64" spans="1:4" ht="16.5" hidden="1" thickBot="1" x14ac:dyDescent="0.3">
      <c r="A64" s="9" t="s">
        <v>116</v>
      </c>
      <c r="B64" s="45"/>
      <c r="C64" s="45"/>
      <c r="D64" s="47"/>
    </row>
    <row r="65" spans="1:4" ht="32.25" hidden="1" thickBot="1" x14ac:dyDescent="0.3">
      <c r="A65" s="9" t="s">
        <v>118</v>
      </c>
      <c r="B65" s="10">
        <v>0</v>
      </c>
      <c r="C65" s="10">
        <v>210000</v>
      </c>
      <c r="D65" s="11" t="s">
        <v>119</v>
      </c>
    </row>
    <row r="66" spans="1:4" ht="32.25" hidden="1" thickBot="1" x14ac:dyDescent="0.3">
      <c r="A66" s="9" t="s">
        <v>120</v>
      </c>
      <c r="B66" s="10">
        <v>759</v>
      </c>
      <c r="C66" s="10">
        <v>210000</v>
      </c>
      <c r="D66" s="11" t="s">
        <v>119</v>
      </c>
    </row>
    <row r="67" spans="1:4" ht="48" hidden="1" thickBot="1" x14ac:dyDescent="0.3">
      <c r="A67" s="12" t="s">
        <v>121</v>
      </c>
      <c r="B67" s="13">
        <v>759</v>
      </c>
      <c r="C67" s="13">
        <v>215059</v>
      </c>
      <c r="D67" s="14" t="s">
        <v>122</v>
      </c>
    </row>
    <row r="68" spans="1:4" ht="79.5" hidden="1" thickBot="1" x14ac:dyDescent="0.3">
      <c r="A68" s="12" t="s">
        <v>123</v>
      </c>
      <c r="B68" s="13">
        <v>759</v>
      </c>
      <c r="C68" s="13">
        <v>216003</v>
      </c>
      <c r="D68" s="14" t="s">
        <v>124</v>
      </c>
    </row>
    <row r="69" spans="1:4" ht="63" hidden="1" x14ac:dyDescent="0.25">
      <c r="A69" s="15" t="s">
        <v>125</v>
      </c>
      <c r="B69" s="48">
        <v>759</v>
      </c>
      <c r="C69" s="48">
        <v>219202</v>
      </c>
      <c r="D69" s="50" t="s">
        <v>127</v>
      </c>
    </row>
    <row r="70" spans="1:4" ht="95.25" hidden="1" thickBot="1" x14ac:dyDescent="0.3">
      <c r="A70" s="12" t="s">
        <v>126</v>
      </c>
      <c r="B70" s="49"/>
      <c r="C70" s="49"/>
      <c r="D70" s="51"/>
    </row>
    <row r="71" spans="1:4" ht="95.25" hidden="1" thickBot="1" x14ac:dyDescent="0.3">
      <c r="A71" s="12" t="s">
        <v>128</v>
      </c>
      <c r="B71" s="13">
        <v>759</v>
      </c>
      <c r="C71" s="13">
        <v>219307</v>
      </c>
      <c r="D71" s="14" t="s">
        <v>129</v>
      </c>
    </row>
    <row r="72" spans="1:4" ht="32.25" hidden="1" thickBot="1" x14ac:dyDescent="0.3">
      <c r="A72" s="9" t="s">
        <v>130</v>
      </c>
      <c r="B72" s="10">
        <v>0</v>
      </c>
      <c r="C72" s="10">
        <v>220000</v>
      </c>
      <c r="D72" s="11" t="s">
        <v>131</v>
      </c>
    </row>
    <row r="73" spans="1:4" ht="32.25" hidden="1" thickBot="1" x14ac:dyDescent="0.3">
      <c r="A73" s="9" t="s">
        <v>120</v>
      </c>
      <c r="B73" s="10">
        <v>759</v>
      </c>
      <c r="C73" s="10">
        <v>220000</v>
      </c>
      <c r="D73" s="11" t="s">
        <v>132</v>
      </c>
    </row>
    <row r="74" spans="1:4" ht="111" hidden="1" thickBot="1" x14ac:dyDescent="0.3">
      <c r="A74" s="12" t="s">
        <v>133</v>
      </c>
      <c r="B74" s="13">
        <v>759</v>
      </c>
      <c r="C74" s="13">
        <v>222003</v>
      </c>
      <c r="D74" s="14" t="s">
        <v>134</v>
      </c>
    </row>
    <row r="75" spans="1:4" ht="32.25" hidden="1" thickBot="1" x14ac:dyDescent="0.3">
      <c r="A75" s="12" t="s">
        <v>135</v>
      </c>
      <c r="B75" s="13">
        <v>759</v>
      </c>
      <c r="C75" s="13">
        <v>222005</v>
      </c>
      <c r="D75" s="14">
        <v>436</v>
      </c>
    </row>
    <row r="76" spans="1:4" ht="32.25" hidden="1" thickBot="1" x14ac:dyDescent="0.3">
      <c r="A76" s="12" t="s">
        <v>136</v>
      </c>
      <c r="B76" s="13">
        <v>759</v>
      </c>
      <c r="C76" s="13">
        <v>222007</v>
      </c>
      <c r="D76" s="14">
        <v>407</v>
      </c>
    </row>
    <row r="77" spans="1:4" ht="63.75" hidden="1" thickBot="1" x14ac:dyDescent="0.3">
      <c r="A77" s="12" t="s">
        <v>137</v>
      </c>
      <c r="B77" s="13">
        <v>759</v>
      </c>
      <c r="C77" s="13">
        <v>222177</v>
      </c>
      <c r="D77" s="14">
        <v>97</v>
      </c>
    </row>
    <row r="78" spans="1:4" ht="95.25" hidden="1" thickBot="1" x14ac:dyDescent="0.3">
      <c r="A78" s="12" t="s">
        <v>138</v>
      </c>
      <c r="B78" s="13">
        <v>759</v>
      </c>
      <c r="C78" s="13">
        <v>222210</v>
      </c>
      <c r="D78" s="14" t="s">
        <v>139</v>
      </c>
    </row>
    <row r="79" spans="1:4" ht="79.5" hidden="1" thickBot="1" x14ac:dyDescent="0.3">
      <c r="A79" s="12" t="s">
        <v>140</v>
      </c>
      <c r="B79" s="13">
        <v>759</v>
      </c>
      <c r="C79" s="13">
        <v>222231</v>
      </c>
      <c r="D79" s="14" t="s">
        <v>141</v>
      </c>
    </row>
    <row r="80" spans="1:4" ht="126.75" hidden="1" thickBot="1" x14ac:dyDescent="0.3">
      <c r="A80" s="12" t="s">
        <v>142</v>
      </c>
      <c r="B80" s="13">
        <v>759</v>
      </c>
      <c r="C80" s="13">
        <v>225027</v>
      </c>
      <c r="D80" s="14" t="s">
        <v>143</v>
      </c>
    </row>
    <row r="81" spans="1:4" ht="32.25" hidden="1" thickBot="1" x14ac:dyDescent="0.3">
      <c r="A81" s="12" t="s">
        <v>144</v>
      </c>
      <c r="B81" s="13">
        <v>759</v>
      </c>
      <c r="C81" s="13">
        <v>225088</v>
      </c>
      <c r="D81" s="14" t="s">
        <v>145</v>
      </c>
    </row>
    <row r="82" spans="1:4" ht="79.5" hidden="1" thickBot="1" x14ac:dyDescent="0.3">
      <c r="A82" s="12" t="s">
        <v>146</v>
      </c>
      <c r="B82" s="13">
        <v>759</v>
      </c>
      <c r="C82" s="13">
        <v>225097</v>
      </c>
      <c r="D82" s="14" t="s">
        <v>147</v>
      </c>
    </row>
    <row r="83" spans="1:4" ht="174" hidden="1" thickBot="1" x14ac:dyDescent="0.3">
      <c r="A83" s="12" t="s">
        <v>148</v>
      </c>
      <c r="B83" s="13">
        <v>759</v>
      </c>
      <c r="C83" s="13">
        <v>226001</v>
      </c>
      <c r="D83" s="14" t="s">
        <v>149</v>
      </c>
    </row>
    <row r="84" spans="1:4" ht="32.25" hidden="1" thickBot="1" x14ac:dyDescent="0.3">
      <c r="A84" s="12" t="s">
        <v>150</v>
      </c>
      <c r="B84" s="13">
        <v>759</v>
      </c>
      <c r="C84" s="13">
        <v>227012</v>
      </c>
      <c r="D84" s="14" t="s">
        <v>151</v>
      </c>
    </row>
    <row r="85" spans="1:4" ht="48" hidden="1" thickBot="1" x14ac:dyDescent="0.3">
      <c r="A85" s="12" t="s">
        <v>23</v>
      </c>
      <c r="B85" s="13">
        <v>759</v>
      </c>
      <c r="C85" s="13">
        <v>227059</v>
      </c>
      <c r="D85" s="14" t="s">
        <v>152</v>
      </c>
    </row>
    <row r="86" spans="1:4" ht="126.75" hidden="1" thickBot="1" x14ac:dyDescent="0.3">
      <c r="A86" s="12" t="s">
        <v>25</v>
      </c>
      <c r="B86" s="13">
        <v>759</v>
      </c>
      <c r="C86" s="13">
        <v>227060</v>
      </c>
      <c r="D86" s="14" t="s">
        <v>153</v>
      </c>
    </row>
    <row r="87" spans="1:4" ht="63.75" hidden="1" thickBot="1" x14ac:dyDescent="0.3">
      <c r="A87" s="12" t="s">
        <v>154</v>
      </c>
      <c r="B87" s="13">
        <v>759</v>
      </c>
      <c r="C87" s="13">
        <v>227063</v>
      </c>
      <c r="D87" s="14" t="s">
        <v>155</v>
      </c>
    </row>
    <row r="88" spans="1:4" ht="79.5" hidden="1" thickBot="1" x14ac:dyDescent="0.3">
      <c r="A88" s="12" t="s">
        <v>156</v>
      </c>
      <c r="B88" s="13">
        <v>759</v>
      </c>
      <c r="C88" s="13">
        <v>229223</v>
      </c>
      <c r="D88" s="14" t="s">
        <v>157</v>
      </c>
    </row>
    <row r="89" spans="1:4" ht="79.5" hidden="1" thickBot="1" x14ac:dyDescent="0.3">
      <c r="A89" s="12" t="s">
        <v>158</v>
      </c>
      <c r="B89" s="13">
        <v>759</v>
      </c>
      <c r="C89" s="13">
        <v>229234</v>
      </c>
      <c r="D89" s="14" t="s">
        <v>159</v>
      </c>
    </row>
    <row r="90" spans="1:4" ht="63.75" hidden="1" thickBot="1" x14ac:dyDescent="0.3">
      <c r="A90" s="12" t="s">
        <v>160</v>
      </c>
      <c r="B90" s="13">
        <v>759</v>
      </c>
      <c r="C90" s="13">
        <v>229242</v>
      </c>
      <c r="D90" s="14" t="s">
        <v>161</v>
      </c>
    </row>
    <row r="91" spans="1:4" ht="48" hidden="1" thickBot="1" x14ac:dyDescent="0.3">
      <c r="A91" s="12" t="s">
        <v>162</v>
      </c>
      <c r="B91" s="13">
        <v>759</v>
      </c>
      <c r="C91" s="13">
        <v>229305</v>
      </c>
      <c r="D91" s="14" t="s">
        <v>163</v>
      </c>
    </row>
    <row r="92" spans="1:4" ht="95.25" hidden="1" thickBot="1" x14ac:dyDescent="0.3">
      <c r="A92" s="12" t="s">
        <v>164</v>
      </c>
      <c r="B92" s="13">
        <v>759</v>
      </c>
      <c r="C92" s="13">
        <v>229306</v>
      </c>
      <c r="D92" s="14" t="s">
        <v>165</v>
      </c>
    </row>
    <row r="93" spans="1:4" ht="32.25" hidden="1" thickBot="1" x14ac:dyDescent="0.3">
      <c r="A93" s="9" t="s">
        <v>166</v>
      </c>
      <c r="B93" s="10">
        <v>774</v>
      </c>
      <c r="C93" s="10">
        <v>220000</v>
      </c>
      <c r="D93" s="11" t="s">
        <v>90</v>
      </c>
    </row>
    <row r="94" spans="1:4" ht="32.25" hidden="1" thickBot="1" x14ac:dyDescent="0.3">
      <c r="A94" s="12" t="s">
        <v>135</v>
      </c>
      <c r="B94" s="13">
        <v>774</v>
      </c>
      <c r="C94" s="13">
        <v>222005</v>
      </c>
      <c r="D94" s="14" t="s">
        <v>90</v>
      </c>
    </row>
    <row r="95" spans="1:4" ht="79.5" hidden="1" thickBot="1" x14ac:dyDescent="0.3">
      <c r="A95" s="9" t="s">
        <v>167</v>
      </c>
      <c r="B95" s="10">
        <v>0</v>
      </c>
      <c r="C95" s="10">
        <v>230000</v>
      </c>
      <c r="D95" s="11" t="s">
        <v>168</v>
      </c>
    </row>
    <row r="96" spans="1:4" ht="32.25" hidden="1" thickBot="1" x14ac:dyDescent="0.3">
      <c r="A96" s="9" t="s">
        <v>120</v>
      </c>
      <c r="B96" s="10">
        <v>759</v>
      </c>
      <c r="C96" s="10">
        <v>230000</v>
      </c>
      <c r="D96" s="11" t="s">
        <v>169</v>
      </c>
    </row>
    <row r="97" spans="1:4" ht="63.75" hidden="1" thickBot="1" x14ac:dyDescent="0.3">
      <c r="A97" s="12" t="s">
        <v>170</v>
      </c>
      <c r="B97" s="13">
        <v>759</v>
      </c>
      <c r="C97" s="13">
        <v>232013</v>
      </c>
      <c r="D97" s="14">
        <v>291</v>
      </c>
    </row>
    <row r="98" spans="1:4" ht="32.25" hidden="1" thickBot="1" x14ac:dyDescent="0.3">
      <c r="A98" s="12" t="s">
        <v>171</v>
      </c>
      <c r="B98" s="13">
        <v>759</v>
      </c>
      <c r="C98" s="13">
        <v>232015</v>
      </c>
      <c r="D98" s="14" t="s">
        <v>172</v>
      </c>
    </row>
    <row r="99" spans="1:4" ht="32.25" hidden="1" thickBot="1" x14ac:dyDescent="0.3">
      <c r="A99" s="12" t="s">
        <v>173</v>
      </c>
      <c r="B99" s="13">
        <v>759</v>
      </c>
      <c r="C99" s="13">
        <v>232016</v>
      </c>
      <c r="D99" s="14" t="s">
        <v>174</v>
      </c>
    </row>
    <row r="100" spans="1:4" ht="79.5" hidden="1" thickBot="1" x14ac:dyDescent="0.3">
      <c r="A100" s="12" t="s">
        <v>175</v>
      </c>
      <c r="B100" s="13">
        <v>759</v>
      </c>
      <c r="C100" s="13">
        <v>232040</v>
      </c>
      <c r="D100" s="14">
        <v>856.45</v>
      </c>
    </row>
    <row r="101" spans="1:4" ht="48" hidden="1" thickBot="1" x14ac:dyDescent="0.3">
      <c r="A101" s="12" t="s">
        <v>176</v>
      </c>
      <c r="B101" s="13">
        <v>759</v>
      </c>
      <c r="C101" s="13">
        <v>232045</v>
      </c>
      <c r="D101" s="14">
        <v>300</v>
      </c>
    </row>
    <row r="102" spans="1:4" ht="79.5" hidden="1" thickBot="1" x14ac:dyDescent="0.3">
      <c r="A102" s="12" t="s">
        <v>177</v>
      </c>
      <c r="B102" s="13">
        <v>759</v>
      </c>
      <c r="C102" s="13">
        <v>236002</v>
      </c>
      <c r="D102" s="14" t="s">
        <v>178</v>
      </c>
    </row>
    <row r="103" spans="1:4" ht="79.5" hidden="1" thickBot="1" x14ac:dyDescent="0.3">
      <c r="A103" s="12" t="s">
        <v>179</v>
      </c>
      <c r="B103" s="13">
        <v>759</v>
      </c>
      <c r="C103" s="13">
        <v>237013</v>
      </c>
      <c r="D103" s="14" t="s">
        <v>180</v>
      </c>
    </row>
    <row r="104" spans="1:4" ht="111" hidden="1" thickBot="1" x14ac:dyDescent="0.3">
      <c r="A104" s="12" t="s">
        <v>181</v>
      </c>
      <c r="B104" s="13">
        <v>759</v>
      </c>
      <c r="C104" s="13">
        <v>237014</v>
      </c>
      <c r="D104" s="14" t="s">
        <v>182</v>
      </c>
    </row>
    <row r="105" spans="1:4" ht="79.5" hidden="1" thickBot="1" x14ac:dyDescent="0.3">
      <c r="A105" s="12" t="s">
        <v>183</v>
      </c>
      <c r="B105" s="13">
        <v>759</v>
      </c>
      <c r="C105" s="13">
        <v>237039</v>
      </c>
      <c r="D105" s="14" t="s">
        <v>184</v>
      </c>
    </row>
    <row r="106" spans="1:4" ht="48" hidden="1" thickBot="1" x14ac:dyDescent="0.3">
      <c r="A106" s="12" t="s">
        <v>23</v>
      </c>
      <c r="B106" s="13">
        <v>759</v>
      </c>
      <c r="C106" s="13">
        <v>237059</v>
      </c>
      <c r="D106" s="14" t="s">
        <v>185</v>
      </c>
    </row>
    <row r="107" spans="1:4" ht="63.75" hidden="1" thickBot="1" x14ac:dyDescent="0.3">
      <c r="A107" s="12" t="s">
        <v>154</v>
      </c>
      <c r="B107" s="13">
        <v>759</v>
      </c>
      <c r="C107" s="13">
        <v>237063</v>
      </c>
      <c r="D107" s="14">
        <v>297.12</v>
      </c>
    </row>
    <row r="108" spans="1:4" ht="79.5" hidden="1" thickBot="1" x14ac:dyDescent="0.3">
      <c r="A108" s="12" t="s">
        <v>186</v>
      </c>
      <c r="B108" s="13">
        <v>759</v>
      </c>
      <c r="C108" s="13">
        <v>239308</v>
      </c>
      <c r="D108" s="14" t="s">
        <v>187</v>
      </c>
    </row>
    <row r="109" spans="1:4" ht="32.25" hidden="1" thickBot="1" x14ac:dyDescent="0.3">
      <c r="A109" s="9" t="s">
        <v>166</v>
      </c>
      <c r="B109" s="10">
        <v>774</v>
      </c>
      <c r="C109" s="10">
        <v>230000</v>
      </c>
      <c r="D109" s="11" t="s">
        <v>188</v>
      </c>
    </row>
    <row r="110" spans="1:4" ht="32.25" hidden="1" thickBot="1" x14ac:dyDescent="0.3">
      <c r="A110" s="12" t="s">
        <v>171</v>
      </c>
      <c r="B110" s="13">
        <v>774</v>
      </c>
      <c r="C110" s="13">
        <v>232015</v>
      </c>
      <c r="D110" s="14">
        <v>401.95</v>
      </c>
    </row>
    <row r="111" spans="1:4" ht="63.75" hidden="1" thickBot="1" x14ac:dyDescent="0.3">
      <c r="A111" s="12" t="s">
        <v>189</v>
      </c>
      <c r="B111" s="13">
        <v>774</v>
      </c>
      <c r="C111" s="13">
        <v>236074</v>
      </c>
      <c r="D111" s="14" t="s">
        <v>190</v>
      </c>
    </row>
    <row r="112" spans="1:4" ht="32.25" hidden="1" thickBot="1" x14ac:dyDescent="0.3">
      <c r="A112" s="9" t="s">
        <v>191</v>
      </c>
      <c r="B112" s="10">
        <v>789</v>
      </c>
      <c r="C112" s="10">
        <v>230000</v>
      </c>
      <c r="D112" s="11" t="s">
        <v>192</v>
      </c>
    </row>
    <row r="113" spans="1:4" ht="79.5" hidden="1" thickBot="1" x14ac:dyDescent="0.3">
      <c r="A113" s="12" t="s">
        <v>193</v>
      </c>
      <c r="B113" s="13">
        <v>789</v>
      </c>
      <c r="C113" s="13">
        <v>232014</v>
      </c>
      <c r="D113" s="14" t="s">
        <v>192</v>
      </c>
    </row>
    <row r="114" spans="1:4" ht="48" hidden="1" thickBot="1" x14ac:dyDescent="0.3">
      <c r="A114" s="9" t="s">
        <v>194</v>
      </c>
      <c r="B114" s="10">
        <v>0</v>
      </c>
      <c r="C114" s="10">
        <v>240000</v>
      </c>
      <c r="D114" s="11" t="s">
        <v>195</v>
      </c>
    </row>
    <row r="115" spans="1:4" ht="32.25" hidden="1" thickBot="1" x14ac:dyDescent="0.3">
      <c r="A115" s="9" t="s">
        <v>120</v>
      </c>
      <c r="B115" s="10">
        <v>759</v>
      </c>
      <c r="C115" s="10">
        <v>240000</v>
      </c>
      <c r="D115" s="11" t="s">
        <v>195</v>
      </c>
    </row>
    <row r="116" spans="1:4" ht="63.75" hidden="1" thickBot="1" x14ac:dyDescent="0.3">
      <c r="A116" s="12" t="s">
        <v>196</v>
      </c>
      <c r="B116" s="13">
        <v>759</v>
      </c>
      <c r="C116" s="13">
        <v>242017</v>
      </c>
      <c r="D116" s="14" t="s">
        <v>197</v>
      </c>
    </row>
    <row r="117" spans="1:4" ht="142.5" hidden="1" thickBot="1" x14ac:dyDescent="0.3">
      <c r="A117" s="12" t="s">
        <v>198</v>
      </c>
      <c r="B117" s="13">
        <v>759</v>
      </c>
      <c r="C117" s="13">
        <v>243893</v>
      </c>
      <c r="D117" s="14" t="s">
        <v>199</v>
      </c>
    </row>
    <row r="118" spans="1:4" ht="63.75" hidden="1" thickBot="1" x14ac:dyDescent="0.3">
      <c r="A118" s="12" t="s">
        <v>200</v>
      </c>
      <c r="B118" s="13">
        <v>759</v>
      </c>
      <c r="C118" s="13">
        <v>245026</v>
      </c>
      <c r="D118" s="14" t="s">
        <v>201</v>
      </c>
    </row>
    <row r="119" spans="1:4" ht="32.25" hidden="1" thickBot="1" x14ac:dyDescent="0.3">
      <c r="A119" s="12" t="s">
        <v>202</v>
      </c>
      <c r="B119" s="13">
        <v>759</v>
      </c>
      <c r="C119" s="13">
        <v>247015</v>
      </c>
      <c r="D119" s="14" t="s">
        <v>203</v>
      </c>
    </row>
    <row r="120" spans="1:4" ht="48" hidden="1" thickBot="1" x14ac:dyDescent="0.3">
      <c r="A120" s="12" t="s">
        <v>23</v>
      </c>
      <c r="B120" s="13">
        <v>759</v>
      </c>
      <c r="C120" s="13">
        <v>247059</v>
      </c>
      <c r="D120" s="14" t="s">
        <v>204</v>
      </c>
    </row>
    <row r="121" spans="1:4" ht="63.75" hidden="1" thickBot="1" x14ac:dyDescent="0.3">
      <c r="A121" s="12" t="s">
        <v>154</v>
      </c>
      <c r="B121" s="13">
        <v>759</v>
      </c>
      <c r="C121" s="13">
        <v>247063</v>
      </c>
      <c r="D121" s="14" t="s">
        <v>205</v>
      </c>
    </row>
    <row r="122" spans="1:4" ht="95.25" hidden="1" thickBot="1" x14ac:dyDescent="0.3">
      <c r="A122" s="12" t="s">
        <v>30</v>
      </c>
      <c r="B122" s="13">
        <v>759</v>
      </c>
      <c r="C122" s="13">
        <v>248116</v>
      </c>
      <c r="D122" s="14" t="s">
        <v>206</v>
      </c>
    </row>
    <row r="123" spans="1:4" ht="48" hidden="1" thickBot="1" x14ac:dyDescent="0.3">
      <c r="A123" s="9" t="s">
        <v>207</v>
      </c>
      <c r="B123" s="10">
        <v>0</v>
      </c>
      <c r="C123" s="10">
        <v>290000</v>
      </c>
      <c r="D123" s="11" t="s">
        <v>208</v>
      </c>
    </row>
    <row r="124" spans="1:4" ht="32.25" hidden="1" thickBot="1" x14ac:dyDescent="0.3">
      <c r="A124" s="9" t="s">
        <v>120</v>
      </c>
      <c r="B124" s="10">
        <v>759</v>
      </c>
      <c r="C124" s="10">
        <v>290000</v>
      </c>
      <c r="D124" s="11" t="s">
        <v>209</v>
      </c>
    </row>
    <row r="125" spans="1:4" ht="63.75" hidden="1" thickBot="1" x14ac:dyDescent="0.3">
      <c r="A125" s="12" t="s">
        <v>16</v>
      </c>
      <c r="B125" s="13">
        <v>759</v>
      </c>
      <c r="C125" s="13">
        <v>291003</v>
      </c>
      <c r="D125" s="14" t="s">
        <v>210</v>
      </c>
    </row>
    <row r="126" spans="1:4" ht="95.25" hidden="1" thickBot="1" x14ac:dyDescent="0.3">
      <c r="A126" s="12" t="s">
        <v>211</v>
      </c>
      <c r="B126" s="13">
        <v>759</v>
      </c>
      <c r="C126" s="13">
        <v>292019</v>
      </c>
      <c r="D126" s="14">
        <v>500</v>
      </c>
    </row>
    <row r="127" spans="1:4" ht="111" hidden="1" thickBot="1" x14ac:dyDescent="0.3">
      <c r="A127" s="12" t="s">
        <v>212</v>
      </c>
      <c r="B127" s="13">
        <v>759</v>
      </c>
      <c r="C127" s="13" t="s">
        <v>213</v>
      </c>
      <c r="D127" s="14" t="s">
        <v>214</v>
      </c>
    </row>
    <row r="128" spans="1:4" ht="32.25" hidden="1" thickBot="1" x14ac:dyDescent="0.3">
      <c r="A128" s="9" t="s">
        <v>166</v>
      </c>
      <c r="B128" s="10">
        <v>774</v>
      </c>
      <c r="C128" s="10">
        <v>290000</v>
      </c>
      <c r="D128" s="11" t="s">
        <v>215</v>
      </c>
    </row>
    <row r="129" spans="1:4" ht="63.75" hidden="1" thickBot="1" x14ac:dyDescent="0.3">
      <c r="A129" s="15" t="s">
        <v>16</v>
      </c>
      <c r="B129" s="13">
        <v>774</v>
      </c>
      <c r="C129" s="13">
        <v>291003</v>
      </c>
      <c r="D129" s="16" t="s">
        <v>215</v>
      </c>
    </row>
    <row r="130" spans="1:4" ht="48" thickBot="1" x14ac:dyDescent="0.3">
      <c r="A130" s="21" t="s">
        <v>216</v>
      </c>
      <c r="B130" s="10">
        <v>0</v>
      </c>
      <c r="C130" s="18">
        <v>300000</v>
      </c>
      <c r="D130" s="22" t="s">
        <v>217</v>
      </c>
    </row>
    <row r="131" spans="1:4" ht="47.25" hidden="1" x14ac:dyDescent="0.25">
      <c r="A131" s="17" t="s">
        <v>218</v>
      </c>
      <c r="B131" s="44">
        <v>0</v>
      </c>
      <c r="C131" s="44">
        <v>310000</v>
      </c>
      <c r="D131" s="46" t="s">
        <v>220</v>
      </c>
    </row>
    <row r="132" spans="1:4" ht="16.5" hidden="1" thickBot="1" x14ac:dyDescent="0.3">
      <c r="A132" s="9" t="s">
        <v>219</v>
      </c>
      <c r="B132" s="45"/>
      <c r="C132" s="45"/>
      <c r="D132" s="47"/>
    </row>
    <row r="133" spans="1:4" ht="32.25" hidden="1" thickBot="1" x14ac:dyDescent="0.3">
      <c r="A133" s="9" t="s">
        <v>221</v>
      </c>
      <c r="B133" s="10">
        <v>760</v>
      </c>
      <c r="C133" s="10">
        <v>310000</v>
      </c>
      <c r="D133" s="11" t="s">
        <v>222</v>
      </c>
    </row>
    <row r="134" spans="1:4" ht="79.5" hidden="1" thickBot="1" x14ac:dyDescent="0.3">
      <c r="A134" s="12" t="s">
        <v>223</v>
      </c>
      <c r="B134" s="13">
        <v>760</v>
      </c>
      <c r="C134" s="13">
        <v>312021</v>
      </c>
      <c r="D134" s="14">
        <v>289.83999999999997</v>
      </c>
    </row>
    <row r="135" spans="1:4" ht="63.75" hidden="1" thickBot="1" x14ac:dyDescent="0.3">
      <c r="A135" s="12" t="s">
        <v>224</v>
      </c>
      <c r="B135" s="13">
        <v>760</v>
      </c>
      <c r="C135" s="13">
        <v>312038</v>
      </c>
      <c r="D135" s="14">
        <v>944.7</v>
      </c>
    </row>
    <row r="136" spans="1:4" ht="126.75" hidden="1" thickBot="1" x14ac:dyDescent="0.3">
      <c r="A136" s="12" t="s">
        <v>25</v>
      </c>
      <c r="B136" s="13">
        <v>760</v>
      </c>
      <c r="C136" s="13">
        <v>317060</v>
      </c>
      <c r="D136" s="14" t="s">
        <v>225</v>
      </c>
    </row>
    <row r="137" spans="1:4" ht="32.25" hidden="1" thickBot="1" x14ac:dyDescent="0.3">
      <c r="A137" s="9" t="s">
        <v>34</v>
      </c>
      <c r="B137" s="10">
        <v>775</v>
      </c>
      <c r="C137" s="10">
        <v>310000</v>
      </c>
      <c r="D137" s="11">
        <v>77.739999999999995</v>
      </c>
    </row>
    <row r="138" spans="1:4" ht="48" hidden="1" thickBot="1" x14ac:dyDescent="0.3">
      <c r="A138" s="12" t="s">
        <v>226</v>
      </c>
      <c r="B138" s="13">
        <v>775</v>
      </c>
      <c r="C138" s="13">
        <v>314069</v>
      </c>
      <c r="D138" s="14">
        <v>77.739999999999995</v>
      </c>
    </row>
    <row r="139" spans="1:4" ht="63.75" hidden="1" thickBot="1" x14ac:dyDescent="0.3">
      <c r="A139" s="9" t="s">
        <v>227</v>
      </c>
      <c r="B139" s="10">
        <v>0</v>
      </c>
      <c r="C139" s="10">
        <v>320000</v>
      </c>
      <c r="D139" s="11" t="s">
        <v>228</v>
      </c>
    </row>
    <row r="140" spans="1:4" ht="32.25" hidden="1" thickBot="1" x14ac:dyDescent="0.3">
      <c r="A140" s="9" t="s">
        <v>221</v>
      </c>
      <c r="B140" s="10">
        <v>760</v>
      </c>
      <c r="C140" s="10">
        <v>320000</v>
      </c>
      <c r="D140" s="11" t="s">
        <v>228</v>
      </c>
    </row>
    <row r="141" spans="1:4" ht="126.75" hidden="1" thickBot="1" x14ac:dyDescent="0.3">
      <c r="A141" s="12" t="s">
        <v>25</v>
      </c>
      <c r="B141" s="13">
        <v>760</v>
      </c>
      <c r="C141" s="13">
        <v>327060</v>
      </c>
      <c r="D141" s="14" t="s">
        <v>229</v>
      </c>
    </row>
    <row r="142" spans="1:4" ht="48" hidden="1" thickBot="1" x14ac:dyDescent="0.3">
      <c r="A142" s="12" t="s">
        <v>230</v>
      </c>
      <c r="B142" s="13">
        <v>760</v>
      </c>
      <c r="C142" s="13">
        <v>327061</v>
      </c>
      <c r="D142" s="14" t="s">
        <v>231</v>
      </c>
    </row>
    <row r="143" spans="1:4" ht="63" hidden="1" x14ac:dyDescent="0.25">
      <c r="A143" s="17" t="s">
        <v>232</v>
      </c>
      <c r="B143" s="44">
        <v>0</v>
      </c>
      <c r="C143" s="44">
        <v>330000</v>
      </c>
      <c r="D143" s="46" t="s">
        <v>233</v>
      </c>
    </row>
    <row r="144" spans="1:4" ht="16.5" hidden="1" thickBot="1" x14ac:dyDescent="0.3">
      <c r="A144" s="9" t="s">
        <v>219</v>
      </c>
      <c r="B144" s="45"/>
      <c r="C144" s="45"/>
      <c r="D144" s="47"/>
    </row>
    <row r="145" spans="1:4" ht="32.25" hidden="1" thickBot="1" x14ac:dyDescent="0.3">
      <c r="A145" s="9" t="s">
        <v>221</v>
      </c>
      <c r="B145" s="10">
        <v>760</v>
      </c>
      <c r="C145" s="10">
        <v>330000</v>
      </c>
      <c r="D145" s="11" t="s">
        <v>233</v>
      </c>
    </row>
    <row r="146" spans="1:4" ht="284.25" hidden="1" thickBot="1" x14ac:dyDescent="0.3">
      <c r="A146" s="12" t="s">
        <v>234</v>
      </c>
      <c r="B146" s="13">
        <v>760</v>
      </c>
      <c r="C146" s="13">
        <v>335941</v>
      </c>
      <c r="D146" s="14">
        <v>338.9</v>
      </c>
    </row>
    <row r="147" spans="1:4" ht="111" hidden="1" thickBot="1" x14ac:dyDescent="0.3">
      <c r="A147" s="12" t="s">
        <v>235</v>
      </c>
      <c r="B147" s="13">
        <v>760</v>
      </c>
      <c r="C147" s="13">
        <v>337018</v>
      </c>
      <c r="D147" s="14">
        <v>37</v>
      </c>
    </row>
    <row r="148" spans="1:4" ht="79.5" hidden="1" thickBot="1" x14ac:dyDescent="0.3">
      <c r="A148" s="12" t="s">
        <v>236</v>
      </c>
      <c r="B148" s="13">
        <v>760</v>
      </c>
      <c r="C148" s="13">
        <v>337031</v>
      </c>
      <c r="D148" s="14" t="s">
        <v>237</v>
      </c>
    </row>
    <row r="149" spans="1:4" ht="126.75" hidden="1" thickBot="1" x14ac:dyDescent="0.3">
      <c r="A149" s="12" t="s">
        <v>25</v>
      </c>
      <c r="B149" s="13">
        <v>760</v>
      </c>
      <c r="C149" s="13">
        <v>337060</v>
      </c>
      <c r="D149" s="14" t="s">
        <v>238</v>
      </c>
    </row>
    <row r="150" spans="1:4" ht="48" hidden="1" thickBot="1" x14ac:dyDescent="0.3">
      <c r="A150" s="12" t="s">
        <v>230</v>
      </c>
      <c r="B150" s="13">
        <v>760</v>
      </c>
      <c r="C150" s="13">
        <v>337061</v>
      </c>
      <c r="D150" s="14">
        <v>51.37</v>
      </c>
    </row>
    <row r="151" spans="1:4" ht="47.25" hidden="1" x14ac:dyDescent="0.25">
      <c r="A151" s="17" t="s">
        <v>239</v>
      </c>
      <c r="B151" s="44">
        <v>0</v>
      </c>
      <c r="C151" s="44">
        <v>340000</v>
      </c>
      <c r="D151" s="46" t="s">
        <v>240</v>
      </c>
    </row>
    <row r="152" spans="1:4" ht="16.5" hidden="1" thickBot="1" x14ac:dyDescent="0.3">
      <c r="A152" s="9" t="s">
        <v>219</v>
      </c>
      <c r="B152" s="45"/>
      <c r="C152" s="45"/>
      <c r="D152" s="47"/>
    </row>
    <row r="153" spans="1:4" ht="32.25" hidden="1" thickBot="1" x14ac:dyDescent="0.3">
      <c r="A153" s="9" t="s">
        <v>221</v>
      </c>
      <c r="B153" s="10">
        <v>760</v>
      </c>
      <c r="C153" s="10">
        <v>340000</v>
      </c>
      <c r="D153" s="11" t="s">
        <v>240</v>
      </c>
    </row>
    <row r="154" spans="1:4" ht="126.75" hidden="1" thickBot="1" x14ac:dyDescent="0.3">
      <c r="A154" s="12" t="s">
        <v>241</v>
      </c>
      <c r="B154" s="13">
        <v>760</v>
      </c>
      <c r="C154" s="13">
        <v>345209</v>
      </c>
      <c r="D154" s="14" t="s">
        <v>242</v>
      </c>
    </row>
    <row r="155" spans="1:4" ht="111" hidden="1" thickBot="1" x14ac:dyDescent="0.3">
      <c r="A155" s="12" t="s">
        <v>243</v>
      </c>
      <c r="B155" s="13">
        <v>760</v>
      </c>
      <c r="C155" s="13">
        <v>347008</v>
      </c>
      <c r="D155" s="14" t="s">
        <v>244</v>
      </c>
    </row>
    <row r="156" spans="1:4" ht="95.25" hidden="1" thickBot="1" x14ac:dyDescent="0.3">
      <c r="A156" s="12" t="s">
        <v>245</v>
      </c>
      <c r="B156" s="13">
        <v>760</v>
      </c>
      <c r="C156" s="13">
        <v>348126</v>
      </c>
      <c r="D156" s="14">
        <v>316.5</v>
      </c>
    </row>
    <row r="157" spans="1:4" ht="32.25" hidden="1" thickBot="1" x14ac:dyDescent="0.3">
      <c r="A157" s="9" t="s">
        <v>246</v>
      </c>
      <c r="B157" s="10">
        <v>0</v>
      </c>
      <c r="C157" s="10">
        <v>350000</v>
      </c>
      <c r="D157" s="11" t="s">
        <v>247</v>
      </c>
    </row>
    <row r="158" spans="1:4" ht="32.25" hidden="1" thickBot="1" x14ac:dyDescent="0.3">
      <c r="A158" s="9" t="s">
        <v>120</v>
      </c>
      <c r="B158" s="10">
        <v>759</v>
      </c>
      <c r="C158" s="10">
        <v>350000</v>
      </c>
      <c r="D158" s="11" t="s">
        <v>248</v>
      </c>
    </row>
    <row r="159" spans="1:4" ht="32.25" hidden="1" thickBot="1" x14ac:dyDescent="0.3">
      <c r="A159" s="12" t="s">
        <v>249</v>
      </c>
      <c r="B159" s="13">
        <v>759</v>
      </c>
      <c r="C159" s="13">
        <v>357019</v>
      </c>
      <c r="D159" s="14" t="s">
        <v>250</v>
      </c>
    </row>
    <row r="160" spans="1:4" ht="95.25" hidden="1" thickBot="1" x14ac:dyDescent="0.3">
      <c r="A160" s="12" t="s">
        <v>251</v>
      </c>
      <c r="B160" s="13">
        <v>759</v>
      </c>
      <c r="C160" s="13">
        <v>357026</v>
      </c>
      <c r="D160" s="14" t="s">
        <v>52</v>
      </c>
    </row>
    <row r="161" spans="1:4" ht="32.25" hidden="1" thickBot="1" x14ac:dyDescent="0.3">
      <c r="A161" s="9" t="s">
        <v>221</v>
      </c>
      <c r="B161" s="10">
        <v>760</v>
      </c>
      <c r="C161" s="10">
        <v>350000</v>
      </c>
      <c r="D161" s="11" t="s">
        <v>252</v>
      </c>
    </row>
    <row r="162" spans="1:4" ht="63.75" hidden="1" thickBot="1" x14ac:dyDescent="0.3">
      <c r="A162" s="12" t="s">
        <v>253</v>
      </c>
      <c r="B162" s="13">
        <v>760</v>
      </c>
      <c r="C162" s="13">
        <v>355027</v>
      </c>
      <c r="D162" s="14" t="s">
        <v>254</v>
      </c>
    </row>
    <row r="163" spans="1:4" ht="95.25" hidden="1" thickBot="1" x14ac:dyDescent="0.3">
      <c r="A163" s="12" t="s">
        <v>255</v>
      </c>
      <c r="B163" s="13">
        <v>760</v>
      </c>
      <c r="C163" s="13">
        <v>357025</v>
      </c>
      <c r="D163" s="14" t="s">
        <v>256</v>
      </c>
    </row>
    <row r="164" spans="1:4" ht="32.25" hidden="1" thickBot="1" x14ac:dyDescent="0.3">
      <c r="A164" s="9" t="s">
        <v>14</v>
      </c>
      <c r="B164" s="10">
        <v>761</v>
      </c>
      <c r="C164" s="10">
        <v>350000</v>
      </c>
      <c r="D164" s="11" t="s">
        <v>257</v>
      </c>
    </row>
    <row r="165" spans="1:4" ht="63.75" hidden="1" thickBot="1" x14ac:dyDescent="0.3">
      <c r="A165" s="12" t="s">
        <v>258</v>
      </c>
      <c r="B165" s="13">
        <v>761</v>
      </c>
      <c r="C165" s="13">
        <v>352195</v>
      </c>
      <c r="D165" s="14">
        <v>600</v>
      </c>
    </row>
    <row r="166" spans="1:4" ht="63.75" hidden="1" thickBot="1" x14ac:dyDescent="0.3">
      <c r="A166" s="12" t="s">
        <v>253</v>
      </c>
      <c r="B166" s="13">
        <v>761</v>
      </c>
      <c r="C166" s="13">
        <v>355027</v>
      </c>
      <c r="D166" s="14" t="s">
        <v>259</v>
      </c>
    </row>
    <row r="167" spans="1:4" ht="95.25" hidden="1" thickBot="1" x14ac:dyDescent="0.3">
      <c r="A167" s="12" t="s">
        <v>255</v>
      </c>
      <c r="B167" s="13">
        <v>761</v>
      </c>
      <c r="C167" s="13">
        <v>357025</v>
      </c>
      <c r="D167" s="14">
        <v>400</v>
      </c>
    </row>
    <row r="168" spans="1:4" ht="32.25" hidden="1" thickBot="1" x14ac:dyDescent="0.3">
      <c r="A168" s="9" t="s">
        <v>260</v>
      </c>
      <c r="B168" s="10">
        <v>764</v>
      </c>
      <c r="C168" s="10">
        <v>350000</v>
      </c>
      <c r="D168" s="11" t="s">
        <v>261</v>
      </c>
    </row>
    <row r="169" spans="1:4" ht="63.75" hidden="1" thickBot="1" x14ac:dyDescent="0.3">
      <c r="A169" s="12" t="s">
        <v>253</v>
      </c>
      <c r="B169" s="13">
        <v>764</v>
      </c>
      <c r="C169" s="13">
        <v>355027</v>
      </c>
      <c r="D169" s="14" t="s">
        <v>262</v>
      </c>
    </row>
    <row r="170" spans="1:4" ht="174" hidden="1" thickBot="1" x14ac:dyDescent="0.3">
      <c r="A170" s="12" t="s">
        <v>263</v>
      </c>
      <c r="B170" s="13">
        <v>764</v>
      </c>
      <c r="C170" s="13">
        <v>356034</v>
      </c>
      <c r="D170" s="14" t="s">
        <v>264</v>
      </c>
    </row>
    <row r="171" spans="1:4" ht="95.25" hidden="1" thickBot="1" x14ac:dyDescent="0.3">
      <c r="A171" s="12" t="s">
        <v>255</v>
      </c>
      <c r="B171" s="13">
        <v>764</v>
      </c>
      <c r="C171" s="13">
        <v>357025</v>
      </c>
      <c r="D171" s="14" t="s">
        <v>265</v>
      </c>
    </row>
    <row r="172" spans="1:4" ht="32.25" hidden="1" thickBot="1" x14ac:dyDescent="0.3">
      <c r="A172" s="9" t="s">
        <v>266</v>
      </c>
      <c r="B172" s="10">
        <v>765</v>
      </c>
      <c r="C172" s="10">
        <v>350000</v>
      </c>
      <c r="D172" s="11" t="s">
        <v>267</v>
      </c>
    </row>
    <row r="173" spans="1:4" ht="63.75" hidden="1" thickBot="1" x14ac:dyDescent="0.3">
      <c r="A173" s="12" t="s">
        <v>268</v>
      </c>
      <c r="B173" s="13">
        <v>765</v>
      </c>
      <c r="C173" s="13">
        <v>352196</v>
      </c>
      <c r="D173" s="14">
        <v>390</v>
      </c>
    </row>
    <row r="174" spans="1:4" ht="63.75" hidden="1" thickBot="1" x14ac:dyDescent="0.3">
      <c r="A174" s="12" t="s">
        <v>253</v>
      </c>
      <c r="B174" s="13">
        <v>765</v>
      </c>
      <c r="C174" s="13">
        <v>355027</v>
      </c>
      <c r="D174" s="14" t="s">
        <v>269</v>
      </c>
    </row>
    <row r="175" spans="1:4" ht="95.25" hidden="1" thickBot="1" x14ac:dyDescent="0.3">
      <c r="A175" s="12" t="s">
        <v>255</v>
      </c>
      <c r="B175" s="13">
        <v>765</v>
      </c>
      <c r="C175" s="13">
        <v>357025</v>
      </c>
      <c r="D175" s="14">
        <v>450</v>
      </c>
    </row>
    <row r="176" spans="1:4" ht="95.25" hidden="1" thickBot="1" x14ac:dyDescent="0.3">
      <c r="A176" s="12" t="s">
        <v>251</v>
      </c>
      <c r="B176" s="13">
        <v>765</v>
      </c>
      <c r="C176" s="13">
        <v>357026</v>
      </c>
      <c r="D176" s="14" t="s">
        <v>270</v>
      </c>
    </row>
    <row r="177" spans="1:4" ht="32.25" hidden="1" thickBot="1" x14ac:dyDescent="0.3">
      <c r="A177" s="9" t="s">
        <v>191</v>
      </c>
      <c r="B177" s="10">
        <v>789</v>
      </c>
      <c r="C177" s="10">
        <v>350000</v>
      </c>
      <c r="D177" s="11" t="s">
        <v>271</v>
      </c>
    </row>
    <row r="178" spans="1:4" ht="63.75" hidden="1" thickBot="1" x14ac:dyDescent="0.3">
      <c r="A178" s="12" t="s">
        <v>268</v>
      </c>
      <c r="B178" s="13">
        <v>789</v>
      </c>
      <c r="C178" s="13">
        <v>352196</v>
      </c>
      <c r="D178" s="14" t="s">
        <v>272</v>
      </c>
    </row>
    <row r="179" spans="1:4" ht="126.75" hidden="1" thickBot="1" x14ac:dyDescent="0.3">
      <c r="A179" s="12" t="s">
        <v>273</v>
      </c>
      <c r="B179" s="13">
        <v>789</v>
      </c>
      <c r="C179" s="13">
        <v>356065</v>
      </c>
      <c r="D179" s="14">
        <v>400</v>
      </c>
    </row>
    <row r="180" spans="1:4" ht="63" hidden="1" x14ac:dyDescent="0.25">
      <c r="A180" s="17" t="s">
        <v>274</v>
      </c>
      <c r="B180" s="44">
        <v>0</v>
      </c>
      <c r="C180" s="44">
        <v>390000</v>
      </c>
      <c r="D180" s="46" t="s">
        <v>275</v>
      </c>
    </row>
    <row r="181" spans="1:4" ht="16.5" hidden="1" thickBot="1" x14ac:dyDescent="0.3">
      <c r="A181" s="9" t="s">
        <v>219</v>
      </c>
      <c r="B181" s="45"/>
      <c r="C181" s="45"/>
      <c r="D181" s="47"/>
    </row>
    <row r="182" spans="1:4" ht="32.25" hidden="1" thickBot="1" x14ac:dyDescent="0.3">
      <c r="A182" s="9" t="s">
        <v>120</v>
      </c>
      <c r="B182" s="10">
        <v>759</v>
      </c>
      <c r="C182" s="10">
        <v>390000</v>
      </c>
      <c r="D182" s="11" t="s">
        <v>276</v>
      </c>
    </row>
    <row r="183" spans="1:4" ht="63.75" hidden="1" thickBot="1" x14ac:dyDescent="0.3">
      <c r="A183" s="12" t="s">
        <v>277</v>
      </c>
      <c r="B183" s="13">
        <v>759</v>
      </c>
      <c r="C183" s="13">
        <v>395260</v>
      </c>
      <c r="D183" s="14" t="s">
        <v>278</v>
      </c>
    </row>
    <row r="184" spans="1:4" ht="32.25" hidden="1" thickBot="1" x14ac:dyDescent="0.3">
      <c r="A184" s="12" t="s">
        <v>279</v>
      </c>
      <c r="B184" s="13">
        <v>759</v>
      </c>
      <c r="C184" s="13">
        <v>398017</v>
      </c>
      <c r="D184" s="14" t="s">
        <v>280</v>
      </c>
    </row>
    <row r="185" spans="1:4" ht="32.25" hidden="1" thickBot="1" x14ac:dyDescent="0.3">
      <c r="A185" s="12" t="s">
        <v>281</v>
      </c>
      <c r="B185" s="13">
        <v>759</v>
      </c>
      <c r="C185" s="13">
        <v>398018</v>
      </c>
      <c r="D185" s="14" t="s">
        <v>282</v>
      </c>
    </row>
    <row r="186" spans="1:4" ht="63.75" hidden="1" thickBot="1" x14ac:dyDescent="0.3">
      <c r="A186" s="12" t="s">
        <v>283</v>
      </c>
      <c r="B186" s="13">
        <v>759</v>
      </c>
      <c r="C186" s="13">
        <v>398019</v>
      </c>
      <c r="D186" s="14" t="s">
        <v>284</v>
      </c>
    </row>
    <row r="187" spans="1:4" ht="32.25" hidden="1" thickBot="1" x14ac:dyDescent="0.3">
      <c r="A187" s="12" t="s">
        <v>285</v>
      </c>
      <c r="B187" s="13">
        <v>759</v>
      </c>
      <c r="C187" s="13">
        <v>398020</v>
      </c>
      <c r="D187" s="14" t="s">
        <v>286</v>
      </c>
    </row>
    <row r="188" spans="1:4" ht="63.75" hidden="1" thickBot="1" x14ac:dyDescent="0.3">
      <c r="A188" s="12" t="s">
        <v>287</v>
      </c>
      <c r="B188" s="13">
        <v>759</v>
      </c>
      <c r="C188" s="13">
        <v>398113</v>
      </c>
      <c r="D188" s="14" t="s">
        <v>288</v>
      </c>
    </row>
    <row r="189" spans="1:4" ht="126.75" hidden="1" thickBot="1" x14ac:dyDescent="0.3">
      <c r="A189" s="12" t="s">
        <v>289</v>
      </c>
      <c r="B189" s="13">
        <v>759</v>
      </c>
      <c r="C189" s="13">
        <v>399309</v>
      </c>
      <c r="D189" s="14" t="s">
        <v>290</v>
      </c>
    </row>
    <row r="190" spans="1:4" ht="32.25" hidden="1" thickBot="1" x14ac:dyDescent="0.3">
      <c r="A190" s="9" t="s">
        <v>221</v>
      </c>
      <c r="B190" s="10">
        <v>760</v>
      </c>
      <c r="C190" s="10">
        <v>390000</v>
      </c>
      <c r="D190" s="11" t="s">
        <v>291</v>
      </c>
    </row>
    <row r="191" spans="1:4" ht="63.75" hidden="1" thickBot="1" x14ac:dyDescent="0.3">
      <c r="A191" s="12" t="s">
        <v>16</v>
      </c>
      <c r="B191" s="13">
        <v>760</v>
      </c>
      <c r="C191" s="13">
        <v>391003</v>
      </c>
      <c r="D191" s="14" t="s">
        <v>292</v>
      </c>
    </row>
    <row r="192" spans="1:4" ht="48" hidden="1" thickBot="1" x14ac:dyDescent="0.3">
      <c r="A192" s="12" t="s">
        <v>293</v>
      </c>
      <c r="B192" s="13">
        <v>760</v>
      </c>
      <c r="C192" s="13">
        <v>392026</v>
      </c>
      <c r="D192" s="14">
        <v>153.5</v>
      </c>
    </row>
    <row r="193" spans="1:4" ht="95.25" hidden="1" thickBot="1" x14ac:dyDescent="0.3">
      <c r="A193" s="12" t="s">
        <v>294</v>
      </c>
      <c r="B193" s="13">
        <v>760</v>
      </c>
      <c r="C193" s="13">
        <v>392027</v>
      </c>
      <c r="D193" s="14">
        <v>500</v>
      </c>
    </row>
    <row r="194" spans="1:4" ht="63.75" hidden="1" thickBot="1" x14ac:dyDescent="0.3">
      <c r="A194" s="12" t="s">
        <v>295</v>
      </c>
      <c r="B194" s="13">
        <v>760</v>
      </c>
      <c r="C194" s="13">
        <v>392175</v>
      </c>
      <c r="D194" s="14">
        <v>955.82</v>
      </c>
    </row>
    <row r="195" spans="1:4" ht="48" hidden="1" thickBot="1" x14ac:dyDescent="0.3">
      <c r="A195" s="12" t="s">
        <v>296</v>
      </c>
      <c r="B195" s="13">
        <v>760</v>
      </c>
      <c r="C195" s="13">
        <v>392179</v>
      </c>
      <c r="D195" s="14">
        <v>407.74</v>
      </c>
    </row>
    <row r="196" spans="1:4" ht="47.25" hidden="1" x14ac:dyDescent="0.25">
      <c r="A196" s="15" t="s">
        <v>297</v>
      </c>
      <c r="B196" s="48">
        <v>760</v>
      </c>
      <c r="C196" s="48">
        <v>392218</v>
      </c>
      <c r="D196" s="50" t="s">
        <v>299</v>
      </c>
    </row>
    <row r="197" spans="1:4" ht="48" hidden="1" thickBot="1" x14ac:dyDescent="0.3">
      <c r="A197" s="12" t="s">
        <v>298</v>
      </c>
      <c r="B197" s="49"/>
      <c r="C197" s="49"/>
      <c r="D197" s="51"/>
    </row>
    <row r="198" spans="1:4" ht="63.75" hidden="1" thickBot="1" x14ac:dyDescent="0.3">
      <c r="A198" s="12" t="s">
        <v>300</v>
      </c>
      <c r="B198" s="13">
        <v>760</v>
      </c>
      <c r="C198" s="13">
        <v>392219</v>
      </c>
      <c r="D198" s="14" t="s">
        <v>301</v>
      </c>
    </row>
    <row r="199" spans="1:4" ht="63.75" hidden="1" thickBot="1" x14ac:dyDescent="0.3">
      <c r="A199" s="12" t="s">
        <v>302</v>
      </c>
      <c r="B199" s="13">
        <v>760</v>
      </c>
      <c r="C199" s="13">
        <v>395084</v>
      </c>
      <c r="D199" s="14" t="s">
        <v>303</v>
      </c>
    </row>
    <row r="200" spans="1:4" ht="110.25" hidden="1" x14ac:dyDescent="0.25">
      <c r="A200" s="15" t="s">
        <v>304</v>
      </c>
      <c r="B200" s="48">
        <v>760</v>
      </c>
      <c r="C200" s="48">
        <v>395134</v>
      </c>
      <c r="D200" s="50" t="s">
        <v>306</v>
      </c>
    </row>
    <row r="201" spans="1:4" ht="48" hidden="1" thickBot="1" x14ac:dyDescent="0.3">
      <c r="A201" s="12" t="s">
        <v>305</v>
      </c>
      <c r="B201" s="49"/>
      <c r="C201" s="49"/>
      <c r="D201" s="51"/>
    </row>
    <row r="202" spans="1:4" ht="63" hidden="1" x14ac:dyDescent="0.25">
      <c r="A202" s="15" t="s">
        <v>307</v>
      </c>
      <c r="B202" s="48">
        <v>760</v>
      </c>
      <c r="C202" s="48">
        <v>395135</v>
      </c>
      <c r="D202" s="50" t="s">
        <v>310</v>
      </c>
    </row>
    <row r="203" spans="1:4" ht="15.75" hidden="1" x14ac:dyDescent="0.25">
      <c r="A203" s="15" t="s">
        <v>308</v>
      </c>
      <c r="B203" s="52"/>
      <c r="C203" s="52"/>
      <c r="D203" s="53"/>
    </row>
    <row r="204" spans="1:4" ht="32.25" hidden="1" thickBot="1" x14ac:dyDescent="0.3">
      <c r="A204" s="12" t="s">
        <v>309</v>
      </c>
      <c r="B204" s="49"/>
      <c r="C204" s="49"/>
      <c r="D204" s="51"/>
    </row>
    <row r="205" spans="1:4" ht="79.5" hidden="1" thickBot="1" x14ac:dyDescent="0.3">
      <c r="A205" s="12" t="s">
        <v>311</v>
      </c>
      <c r="B205" s="13">
        <v>760</v>
      </c>
      <c r="C205" s="13">
        <v>395137</v>
      </c>
      <c r="D205" s="14" t="s">
        <v>312</v>
      </c>
    </row>
    <row r="206" spans="1:4" ht="48" hidden="1" thickBot="1" x14ac:dyDescent="0.3">
      <c r="A206" s="12" t="s">
        <v>313</v>
      </c>
      <c r="B206" s="13">
        <v>760</v>
      </c>
      <c r="C206" s="13">
        <v>395153</v>
      </c>
      <c r="D206" s="14" t="s">
        <v>314</v>
      </c>
    </row>
    <row r="207" spans="1:4" ht="95.25" hidden="1" thickBot="1" x14ac:dyDescent="0.3">
      <c r="A207" s="12" t="s">
        <v>315</v>
      </c>
      <c r="B207" s="13">
        <v>760</v>
      </c>
      <c r="C207" s="13">
        <v>395220</v>
      </c>
      <c r="D207" s="14" t="s">
        <v>316</v>
      </c>
    </row>
    <row r="208" spans="1:4" ht="79.5" hidden="1" thickBot="1" x14ac:dyDescent="0.3">
      <c r="A208" s="12" t="s">
        <v>317</v>
      </c>
      <c r="B208" s="13">
        <v>760</v>
      </c>
      <c r="C208" s="13">
        <v>395240</v>
      </c>
      <c r="D208" s="14">
        <v>73.3</v>
      </c>
    </row>
    <row r="209" spans="1:4" ht="32.25" hidden="1" thickBot="1" x14ac:dyDescent="0.3">
      <c r="A209" s="12" t="s">
        <v>318</v>
      </c>
      <c r="B209" s="13">
        <v>760</v>
      </c>
      <c r="C209" s="13">
        <v>395250</v>
      </c>
      <c r="D209" s="14" t="s">
        <v>319</v>
      </c>
    </row>
    <row r="210" spans="1:4" ht="111" hidden="1" thickBot="1" x14ac:dyDescent="0.3">
      <c r="A210" s="12" t="s">
        <v>320</v>
      </c>
      <c r="B210" s="13">
        <v>760</v>
      </c>
      <c r="C210" s="13">
        <v>395270</v>
      </c>
      <c r="D210" s="14" t="s">
        <v>321</v>
      </c>
    </row>
    <row r="211" spans="1:4" ht="79.5" hidden="1" thickBot="1" x14ac:dyDescent="0.3">
      <c r="A211" s="12" t="s">
        <v>322</v>
      </c>
      <c r="B211" s="13">
        <v>760</v>
      </c>
      <c r="C211" s="13">
        <v>395280</v>
      </c>
      <c r="D211" s="14">
        <v>440.3</v>
      </c>
    </row>
    <row r="212" spans="1:4" ht="174" hidden="1" thickBot="1" x14ac:dyDescent="0.3">
      <c r="A212" s="12" t="s">
        <v>323</v>
      </c>
      <c r="B212" s="13">
        <v>760</v>
      </c>
      <c r="C212" s="13">
        <v>395381</v>
      </c>
      <c r="D212" s="14" t="s">
        <v>324</v>
      </c>
    </row>
    <row r="213" spans="1:4" ht="158.25" hidden="1" thickBot="1" x14ac:dyDescent="0.3">
      <c r="A213" s="12" t="s">
        <v>325</v>
      </c>
      <c r="B213" s="13">
        <v>760</v>
      </c>
      <c r="C213" s="13">
        <v>395383</v>
      </c>
      <c r="D213" s="14" t="s">
        <v>326</v>
      </c>
    </row>
    <row r="214" spans="1:4" ht="48" hidden="1" thickBot="1" x14ac:dyDescent="0.3">
      <c r="A214" s="12" t="s">
        <v>23</v>
      </c>
      <c r="B214" s="13">
        <v>760</v>
      </c>
      <c r="C214" s="13">
        <v>397059</v>
      </c>
      <c r="D214" s="14" t="s">
        <v>327</v>
      </c>
    </row>
    <row r="215" spans="1:4" ht="32.25" hidden="1" thickBot="1" x14ac:dyDescent="0.3">
      <c r="A215" s="12" t="s">
        <v>328</v>
      </c>
      <c r="B215" s="13">
        <v>760</v>
      </c>
      <c r="C215" s="13">
        <v>398001</v>
      </c>
      <c r="D215" s="14" t="s">
        <v>329</v>
      </c>
    </row>
    <row r="216" spans="1:4" ht="32.25" hidden="1" thickBot="1" x14ac:dyDescent="0.3">
      <c r="A216" s="12" t="s">
        <v>330</v>
      </c>
      <c r="B216" s="13">
        <v>760</v>
      </c>
      <c r="C216" s="13">
        <v>398002</v>
      </c>
      <c r="D216" s="14" t="s">
        <v>331</v>
      </c>
    </row>
    <row r="217" spans="1:4" ht="32.25" hidden="1" thickBot="1" x14ac:dyDescent="0.3">
      <c r="A217" s="12" t="s">
        <v>332</v>
      </c>
      <c r="B217" s="13">
        <v>760</v>
      </c>
      <c r="C217" s="13">
        <v>398003</v>
      </c>
      <c r="D217" s="14" t="s">
        <v>333</v>
      </c>
    </row>
    <row r="218" spans="1:4" ht="63.75" hidden="1" thickBot="1" x14ac:dyDescent="0.3">
      <c r="A218" s="12" t="s">
        <v>334</v>
      </c>
      <c r="B218" s="13">
        <v>760</v>
      </c>
      <c r="C218" s="13">
        <v>398004</v>
      </c>
      <c r="D218" s="14" t="s">
        <v>335</v>
      </c>
    </row>
    <row r="219" spans="1:4" ht="48" hidden="1" thickBot="1" x14ac:dyDescent="0.3">
      <c r="A219" s="12" t="s">
        <v>336</v>
      </c>
      <c r="B219" s="13">
        <v>760</v>
      </c>
      <c r="C219" s="13">
        <v>398005</v>
      </c>
      <c r="D219" s="14" t="s">
        <v>337</v>
      </c>
    </row>
    <row r="220" spans="1:4" ht="48" hidden="1" thickBot="1" x14ac:dyDescent="0.3">
      <c r="A220" s="12" t="s">
        <v>338</v>
      </c>
      <c r="B220" s="13">
        <v>760</v>
      </c>
      <c r="C220" s="13">
        <v>398006</v>
      </c>
      <c r="D220" s="14" t="s">
        <v>339</v>
      </c>
    </row>
    <row r="221" spans="1:4" ht="95.25" hidden="1" thickBot="1" x14ac:dyDescent="0.3">
      <c r="A221" s="12" t="s">
        <v>340</v>
      </c>
      <c r="B221" s="13">
        <v>760</v>
      </c>
      <c r="C221" s="13">
        <v>398007</v>
      </c>
      <c r="D221" s="14" t="s">
        <v>341</v>
      </c>
    </row>
    <row r="222" spans="1:4" ht="32.25" hidden="1" thickBot="1" x14ac:dyDescent="0.3">
      <c r="A222" s="12" t="s">
        <v>342</v>
      </c>
      <c r="B222" s="13">
        <v>760</v>
      </c>
      <c r="C222" s="13">
        <v>398008</v>
      </c>
      <c r="D222" s="14" t="s">
        <v>343</v>
      </c>
    </row>
    <row r="223" spans="1:4" ht="32.25" hidden="1" thickBot="1" x14ac:dyDescent="0.3">
      <c r="A223" s="12" t="s">
        <v>344</v>
      </c>
      <c r="B223" s="13">
        <v>760</v>
      </c>
      <c r="C223" s="13">
        <v>398009</v>
      </c>
      <c r="D223" s="14" t="s">
        <v>345</v>
      </c>
    </row>
    <row r="224" spans="1:4" ht="79.5" hidden="1" thickBot="1" x14ac:dyDescent="0.3">
      <c r="A224" s="12" t="s">
        <v>346</v>
      </c>
      <c r="B224" s="13">
        <v>760</v>
      </c>
      <c r="C224" s="13">
        <v>398010</v>
      </c>
      <c r="D224" s="14" t="s">
        <v>347</v>
      </c>
    </row>
    <row r="225" spans="1:4" ht="63.75" hidden="1" thickBot="1" x14ac:dyDescent="0.3">
      <c r="A225" s="12" t="s">
        <v>348</v>
      </c>
      <c r="B225" s="13">
        <v>760</v>
      </c>
      <c r="C225" s="13">
        <v>398011</v>
      </c>
      <c r="D225" s="14" t="s">
        <v>349</v>
      </c>
    </row>
    <row r="226" spans="1:4" ht="378.75" hidden="1" thickBot="1" x14ac:dyDescent="0.3">
      <c r="A226" s="12" t="s">
        <v>350</v>
      </c>
      <c r="B226" s="13">
        <v>760</v>
      </c>
      <c r="C226" s="13">
        <v>398012</v>
      </c>
      <c r="D226" s="14" t="s">
        <v>351</v>
      </c>
    </row>
    <row r="227" spans="1:4" ht="189" hidden="1" x14ac:dyDescent="0.25">
      <c r="A227" s="15" t="s">
        <v>352</v>
      </c>
      <c r="B227" s="48">
        <v>760</v>
      </c>
      <c r="C227" s="48">
        <v>398013</v>
      </c>
      <c r="D227" s="50" t="s">
        <v>354</v>
      </c>
    </row>
    <row r="228" spans="1:4" ht="32.25" hidden="1" thickBot="1" x14ac:dyDescent="0.3">
      <c r="A228" s="12" t="s">
        <v>353</v>
      </c>
      <c r="B228" s="49"/>
      <c r="C228" s="49"/>
      <c r="D228" s="51"/>
    </row>
    <row r="229" spans="1:4" ht="48" hidden="1" thickBot="1" x14ac:dyDescent="0.3">
      <c r="A229" s="12" t="s">
        <v>355</v>
      </c>
      <c r="B229" s="13">
        <v>760</v>
      </c>
      <c r="C229" s="13">
        <v>398014</v>
      </c>
      <c r="D229" s="14" t="s">
        <v>356</v>
      </c>
    </row>
    <row r="230" spans="1:4" ht="48" hidden="1" thickBot="1" x14ac:dyDescent="0.3">
      <c r="A230" s="12" t="s">
        <v>357</v>
      </c>
      <c r="B230" s="13">
        <v>760</v>
      </c>
      <c r="C230" s="13">
        <v>398015</v>
      </c>
      <c r="D230" s="14" t="s">
        <v>358</v>
      </c>
    </row>
    <row r="231" spans="1:4" ht="32.25" hidden="1" thickBot="1" x14ac:dyDescent="0.3">
      <c r="A231" s="12" t="s">
        <v>359</v>
      </c>
      <c r="B231" s="13">
        <v>760</v>
      </c>
      <c r="C231" s="13">
        <v>398016</v>
      </c>
      <c r="D231" s="14" t="s">
        <v>360</v>
      </c>
    </row>
    <row r="232" spans="1:4" ht="48" hidden="1" thickBot="1" x14ac:dyDescent="0.3">
      <c r="A232" s="12" t="s">
        <v>361</v>
      </c>
      <c r="B232" s="13">
        <v>760</v>
      </c>
      <c r="C232" s="13">
        <v>398021</v>
      </c>
      <c r="D232" s="14">
        <v>144.34</v>
      </c>
    </row>
    <row r="233" spans="1:4" ht="48" hidden="1" thickBot="1" x14ac:dyDescent="0.3">
      <c r="A233" s="12" t="s">
        <v>362</v>
      </c>
      <c r="B233" s="13">
        <v>760</v>
      </c>
      <c r="C233" s="13">
        <v>398022</v>
      </c>
      <c r="D233" s="14" t="s">
        <v>363</v>
      </c>
    </row>
    <row r="234" spans="1:4" ht="48" hidden="1" thickBot="1" x14ac:dyDescent="0.3">
      <c r="A234" s="12" t="s">
        <v>364</v>
      </c>
      <c r="B234" s="13">
        <v>760</v>
      </c>
      <c r="C234" s="13">
        <v>398023</v>
      </c>
      <c r="D234" s="14" t="s">
        <v>365</v>
      </c>
    </row>
    <row r="235" spans="1:4" ht="48" hidden="1" thickBot="1" x14ac:dyDescent="0.3">
      <c r="A235" s="12" t="s">
        <v>366</v>
      </c>
      <c r="B235" s="13">
        <v>760</v>
      </c>
      <c r="C235" s="13">
        <v>398024</v>
      </c>
      <c r="D235" s="14" t="s">
        <v>367</v>
      </c>
    </row>
    <row r="236" spans="1:4" ht="48" hidden="1" thickBot="1" x14ac:dyDescent="0.3">
      <c r="A236" s="12" t="s">
        <v>368</v>
      </c>
      <c r="B236" s="13">
        <v>760</v>
      </c>
      <c r="C236" s="13">
        <v>398025</v>
      </c>
      <c r="D236" s="14" t="s">
        <v>369</v>
      </c>
    </row>
    <row r="237" spans="1:4" ht="32.25" hidden="1" thickBot="1" x14ac:dyDescent="0.3">
      <c r="A237" s="12" t="s">
        <v>370</v>
      </c>
      <c r="B237" s="13">
        <v>760</v>
      </c>
      <c r="C237" s="13">
        <v>398101</v>
      </c>
      <c r="D237" s="14" t="s">
        <v>371</v>
      </c>
    </row>
    <row r="238" spans="1:4" ht="79.5" hidden="1" thickBot="1" x14ac:dyDescent="0.3">
      <c r="A238" s="12" t="s">
        <v>372</v>
      </c>
      <c r="B238" s="13">
        <v>760</v>
      </c>
      <c r="C238" s="13">
        <v>398102</v>
      </c>
      <c r="D238" s="14" t="s">
        <v>373</v>
      </c>
    </row>
    <row r="239" spans="1:4" ht="63.75" hidden="1" thickBot="1" x14ac:dyDescent="0.3">
      <c r="A239" s="12" t="s">
        <v>374</v>
      </c>
      <c r="B239" s="13">
        <v>760</v>
      </c>
      <c r="C239" s="13">
        <v>398103</v>
      </c>
      <c r="D239" s="14" t="s">
        <v>375</v>
      </c>
    </row>
    <row r="240" spans="1:4" ht="174" hidden="1" thickBot="1" x14ac:dyDescent="0.3">
      <c r="A240" s="12" t="s">
        <v>376</v>
      </c>
      <c r="B240" s="13">
        <v>760</v>
      </c>
      <c r="C240" s="13">
        <v>398104</v>
      </c>
      <c r="D240" s="14" t="s">
        <v>377</v>
      </c>
    </row>
    <row r="241" spans="1:4" ht="48" hidden="1" thickBot="1" x14ac:dyDescent="0.3">
      <c r="A241" s="12" t="s">
        <v>378</v>
      </c>
      <c r="B241" s="13">
        <v>760</v>
      </c>
      <c r="C241" s="13">
        <v>398105</v>
      </c>
      <c r="D241" s="14">
        <v>300</v>
      </c>
    </row>
    <row r="242" spans="1:4" ht="111" hidden="1" thickBot="1" x14ac:dyDescent="0.3">
      <c r="A242" s="12" t="s">
        <v>379</v>
      </c>
      <c r="B242" s="13">
        <v>760</v>
      </c>
      <c r="C242" s="13">
        <v>398106</v>
      </c>
      <c r="D242" s="14" t="s">
        <v>380</v>
      </c>
    </row>
    <row r="243" spans="1:4" ht="63.75" hidden="1" thickBot="1" x14ac:dyDescent="0.3">
      <c r="A243" s="12" t="s">
        <v>381</v>
      </c>
      <c r="B243" s="13">
        <v>760</v>
      </c>
      <c r="C243" s="13">
        <v>398107</v>
      </c>
      <c r="D243" s="14" t="s">
        <v>382</v>
      </c>
    </row>
    <row r="244" spans="1:4" ht="32.25" hidden="1" thickBot="1" x14ac:dyDescent="0.3">
      <c r="A244" s="12" t="s">
        <v>383</v>
      </c>
      <c r="B244" s="13">
        <v>760</v>
      </c>
      <c r="C244" s="13">
        <v>398115</v>
      </c>
      <c r="D244" s="14">
        <v>50</v>
      </c>
    </row>
    <row r="245" spans="1:4" ht="142.5" hidden="1" thickBot="1" x14ac:dyDescent="0.3">
      <c r="A245" s="12" t="s">
        <v>384</v>
      </c>
      <c r="B245" s="13">
        <v>760</v>
      </c>
      <c r="C245" s="13">
        <v>398120</v>
      </c>
      <c r="D245" s="14">
        <v>250.02</v>
      </c>
    </row>
    <row r="246" spans="1:4" ht="158.25" hidden="1" thickBot="1" x14ac:dyDescent="0.3">
      <c r="A246" s="12" t="s">
        <v>385</v>
      </c>
      <c r="B246" s="13">
        <v>760</v>
      </c>
      <c r="C246" s="13">
        <v>398125</v>
      </c>
      <c r="D246" s="14" t="s">
        <v>386</v>
      </c>
    </row>
    <row r="247" spans="1:4" ht="32.25" hidden="1" thickBot="1" x14ac:dyDescent="0.3">
      <c r="A247" s="9" t="s">
        <v>191</v>
      </c>
      <c r="B247" s="10">
        <v>789</v>
      </c>
      <c r="C247" s="10">
        <v>390000</v>
      </c>
      <c r="D247" s="11" t="s">
        <v>387</v>
      </c>
    </row>
    <row r="248" spans="1:4" ht="63.75" hidden="1" thickBot="1" x14ac:dyDescent="0.3">
      <c r="A248" s="12" t="s">
        <v>388</v>
      </c>
      <c r="B248" s="13">
        <v>789</v>
      </c>
      <c r="C248" s="13">
        <v>396005</v>
      </c>
      <c r="D248" s="14" t="s">
        <v>389</v>
      </c>
    </row>
    <row r="249" spans="1:4" ht="79.5" hidden="1" thickBot="1" x14ac:dyDescent="0.3">
      <c r="A249" s="12" t="s">
        <v>390</v>
      </c>
      <c r="B249" s="13">
        <v>789</v>
      </c>
      <c r="C249" s="13">
        <v>396006</v>
      </c>
      <c r="D249" s="14">
        <v>550</v>
      </c>
    </row>
    <row r="250" spans="1:4" ht="63.75" hidden="1" thickBot="1" x14ac:dyDescent="0.3">
      <c r="A250" s="12" t="s">
        <v>391</v>
      </c>
      <c r="B250" s="13">
        <v>789</v>
      </c>
      <c r="C250" s="13">
        <v>396007</v>
      </c>
      <c r="D250" s="14">
        <v>450</v>
      </c>
    </row>
    <row r="251" spans="1:4" ht="79.5" hidden="1" thickBot="1" x14ac:dyDescent="0.3">
      <c r="A251" s="15" t="s">
        <v>392</v>
      </c>
      <c r="B251" s="13">
        <v>789</v>
      </c>
      <c r="C251" s="13">
        <v>396008</v>
      </c>
      <c r="D251" s="16" t="s">
        <v>52</v>
      </c>
    </row>
    <row r="252" spans="1:4" ht="48" thickBot="1" x14ac:dyDescent="0.3">
      <c r="A252" s="21" t="s">
        <v>393</v>
      </c>
      <c r="B252" s="10">
        <v>0</v>
      </c>
      <c r="C252" s="18">
        <v>400000</v>
      </c>
      <c r="D252" s="22" t="s">
        <v>394</v>
      </c>
    </row>
    <row r="253" spans="1:4" ht="79.5" hidden="1" thickBot="1" x14ac:dyDescent="0.3">
      <c r="A253" s="9" t="s">
        <v>395</v>
      </c>
      <c r="B253" s="10">
        <v>0</v>
      </c>
      <c r="C253" s="10">
        <v>410000</v>
      </c>
      <c r="D253" s="11" t="s">
        <v>396</v>
      </c>
    </row>
    <row r="254" spans="1:4" ht="32.25" hidden="1" thickBot="1" x14ac:dyDescent="0.3">
      <c r="A254" s="9" t="s">
        <v>221</v>
      </c>
      <c r="B254" s="10">
        <v>760</v>
      </c>
      <c r="C254" s="10">
        <v>410000</v>
      </c>
      <c r="D254" s="11" t="s">
        <v>396</v>
      </c>
    </row>
    <row r="255" spans="1:4" ht="95.25" hidden="1" thickBot="1" x14ac:dyDescent="0.3">
      <c r="A255" s="12" t="s">
        <v>397</v>
      </c>
      <c r="B255" s="13">
        <v>760</v>
      </c>
      <c r="C255" s="13">
        <v>412186</v>
      </c>
      <c r="D255" s="14">
        <v>340</v>
      </c>
    </row>
    <row r="256" spans="1:4" ht="111" hidden="1" thickBot="1" x14ac:dyDescent="0.3">
      <c r="A256" s="12" t="s">
        <v>398</v>
      </c>
      <c r="B256" s="13">
        <v>760</v>
      </c>
      <c r="C256" s="13">
        <v>415086</v>
      </c>
      <c r="D256" s="14" t="s">
        <v>399</v>
      </c>
    </row>
    <row r="257" spans="1:4" ht="95.25" hidden="1" thickBot="1" x14ac:dyDescent="0.3">
      <c r="A257" s="12" t="s">
        <v>400</v>
      </c>
      <c r="B257" s="13">
        <v>760</v>
      </c>
      <c r="C257" s="13">
        <v>417001</v>
      </c>
      <c r="D257" s="14" t="s">
        <v>401</v>
      </c>
    </row>
    <row r="258" spans="1:4" ht="79.5" hidden="1" thickBot="1" x14ac:dyDescent="0.3">
      <c r="A258" s="17" t="s">
        <v>402</v>
      </c>
      <c r="B258" s="44">
        <v>0</v>
      </c>
      <c r="C258" s="44">
        <v>420000</v>
      </c>
      <c r="D258" s="46" t="s">
        <v>404</v>
      </c>
    </row>
    <row r="259" spans="1:4" ht="16.5" hidden="1" thickBot="1" x14ac:dyDescent="0.3">
      <c r="A259" s="9" t="s">
        <v>403</v>
      </c>
      <c r="B259" s="45"/>
      <c r="C259" s="45"/>
      <c r="D259" s="47"/>
    </row>
    <row r="260" spans="1:4" ht="32.25" hidden="1" thickBot="1" x14ac:dyDescent="0.3">
      <c r="A260" s="9" t="s">
        <v>221</v>
      </c>
      <c r="B260" s="10">
        <v>760</v>
      </c>
      <c r="C260" s="10">
        <v>420000</v>
      </c>
      <c r="D260" s="11" t="s">
        <v>404</v>
      </c>
    </row>
    <row r="261" spans="1:4" ht="111" hidden="1" thickBot="1" x14ac:dyDescent="0.3">
      <c r="A261" s="12" t="s">
        <v>405</v>
      </c>
      <c r="B261" s="13">
        <v>760</v>
      </c>
      <c r="C261" s="13">
        <v>426085</v>
      </c>
      <c r="D261" s="14" t="s">
        <v>404</v>
      </c>
    </row>
    <row r="262" spans="1:4" ht="32.25" hidden="1" thickBot="1" x14ac:dyDescent="0.3">
      <c r="A262" s="9" t="s">
        <v>406</v>
      </c>
      <c r="B262" s="10">
        <v>0</v>
      </c>
      <c r="C262" s="10">
        <v>430000</v>
      </c>
      <c r="D262" s="11" t="s">
        <v>407</v>
      </c>
    </row>
    <row r="263" spans="1:4" ht="32.25" hidden="1" thickBot="1" x14ac:dyDescent="0.3">
      <c r="A263" s="9" t="s">
        <v>221</v>
      </c>
      <c r="B263" s="10">
        <v>760</v>
      </c>
      <c r="C263" s="10">
        <v>430000</v>
      </c>
      <c r="D263" s="11" t="s">
        <v>407</v>
      </c>
    </row>
    <row r="264" spans="1:4" ht="48" hidden="1" thickBot="1" x14ac:dyDescent="0.3">
      <c r="A264" s="12" t="s">
        <v>408</v>
      </c>
      <c r="B264" s="13">
        <v>760</v>
      </c>
      <c r="C264" s="13">
        <v>432267</v>
      </c>
      <c r="D264" s="14">
        <v>300</v>
      </c>
    </row>
    <row r="265" spans="1:4" ht="63.75" hidden="1" thickBot="1" x14ac:dyDescent="0.3">
      <c r="A265" s="12" t="s">
        <v>409</v>
      </c>
      <c r="B265" s="13">
        <v>760</v>
      </c>
      <c r="C265" s="13">
        <v>435238</v>
      </c>
      <c r="D265" s="14" t="s">
        <v>410</v>
      </c>
    </row>
    <row r="266" spans="1:4" ht="111" hidden="1" thickBot="1" x14ac:dyDescent="0.3">
      <c r="A266" s="12" t="s">
        <v>411</v>
      </c>
      <c r="B266" s="13">
        <v>760</v>
      </c>
      <c r="C266" s="13">
        <v>436086</v>
      </c>
      <c r="D266" s="14" t="s">
        <v>412</v>
      </c>
    </row>
    <row r="267" spans="1:4" ht="63.75" hidden="1" thickBot="1" x14ac:dyDescent="0.3">
      <c r="A267" s="9" t="s">
        <v>413</v>
      </c>
      <c r="B267" s="10">
        <v>0</v>
      </c>
      <c r="C267" s="10">
        <v>490000</v>
      </c>
      <c r="D267" s="11" t="s">
        <v>414</v>
      </c>
    </row>
    <row r="268" spans="1:4" ht="32.25" hidden="1" thickBot="1" x14ac:dyDescent="0.3">
      <c r="A268" s="9" t="s">
        <v>415</v>
      </c>
      <c r="B268" s="10">
        <v>752</v>
      </c>
      <c r="C268" s="10">
        <v>490000</v>
      </c>
      <c r="D268" s="11" t="s">
        <v>416</v>
      </c>
    </row>
    <row r="269" spans="1:4" ht="79.5" hidden="1" thickBot="1" x14ac:dyDescent="0.3">
      <c r="A269" s="12" t="s">
        <v>417</v>
      </c>
      <c r="B269" s="13">
        <v>752</v>
      </c>
      <c r="C269" s="13">
        <v>495156</v>
      </c>
      <c r="D269" s="14" t="s">
        <v>416</v>
      </c>
    </row>
    <row r="270" spans="1:4" ht="32.25" hidden="1" thickBot="1" x14ac:dyDescent="0.3">
      <c r="A270" s="9" t="s">
        <v>221</v>
      </c>
      <c r="B270" s="10">
        <v>760</v>
      </c>
      <c r="C270" s="10">
        <v>490000</v>
      </c>
      <c r="D270" s="11" t="s">
        <v>418</v>
      </c>
    </row>
    <row r="271" spans="1:4" ht="111" hidden="1" thickBot="1" x14ac:dyDescent="0.3">
      <c r="A271" s="12" t="s">
        <v>419</v>
      </c>
      <c r="B271" s="13">
        <v>760</v>
      </c>
      <c r="C271" s="13">
        <v>492052</v>
      </c>
      <c r="D271" s="14">
        <v>160</v>
      </c>
    </row>
    <row r="272" spans="1:4" ht="48" hidden="1" thickBot="1" x14ac:dyDescent="0.3">
      <c r="A272" s="12" t="s">
        <v>420</v>
      </c>
      <c r="B272" s="13">
        <v>760</v>
      </c>
      <c r="C272" s="13">
        <v>492053</v>
      </c>
      <c r="D272" s="14">
        <v>236.5</v>
      </c>
    </row>
    <row r="273" spans="1:4" ht="79.5" hidden="1" thickBot="1" x14ac:dyDescent="0.3">
      <c r="A273" s="12" t="s">
        <v>421</v>
      </c>
      <c r="B273" s="13">
        <v>760</v>
      </c>
      <c r="C273" s="13">
        <v>492214</v>
      </c>
      <c r="D273" s="14" t="s">
        <v>422</v>
      </c>
    </row>
    <row r="274" spans="1:4" ht="48" hidden="1" thickBot="1" x14ac:dyDescent="0.3">
      <c r="A274" s="12" t="s">
        <v>423</v>
      </c>
      <c r="B274" s="13">
        <v>760</v>
      </c>
      <c r="C274" s="13">
        <v>492215</v>
      </c>
      <c r="D274" s="14">
        <v>251.6</v>
      </c>
    </row>
    <row r="275" spans="1:4" ht="48" hidden="1" thickBot="1" x14ac:dyDescent="0.3">
      <c r="A275" s="12" t="s">
        <v>424</v>
      </c>
      <c r="B275" s="13">
        <v>760</v>
      </c>
      <c r="C275" s="13">
        <v>495083</v>
      </c>
      <c r="D275" s="14" t="s">
        <v>425</v>
      </c>
    </row>
    <row r="276" spans="1:4" ht="32.25" hidden="1" thickBot="1" x14ac:dyDescent="0.3">
      <c r="A276" s="12" t="s">
        <v>426</v>
      </c>
      <c r="B276" s="13">
        <v>760</v>
      </c>
      <c r="C276" s="13">
        <v>495290</v>
      </c>
      <c r="D276" s="14" t="s">
        <v>427</v>
      </c>
    </row>
    <row r="277" spans="1:4" ht="32.25" hidden="1" thickBot="1" x14ac:dyDescent="0.3">
      <c r="A277" s="12" t="s">
        <v>428</v>
      </c>
      <c r="B277" s="13">
        <v>760</v>
      </c>
      <c r="C277" s="13">
        <v>496069</v>
      </c>
      <c r="D277" s="14" t="s">
        <v>429</v>
      </c>
    </row>
    <row r="278" spans="1:4" ht="48" hidden="1" thickBot="1" x14ac:dyDescent="0.3">
      <c r="A278" s="12" t="s">
        <v>23</v>
      </c>
      <c r="B278" s="13">
        <v>760</v>
      </c>
      <c r="C278" s="13">
        <v>497059</v>
      </c>
      <c r="D278" s="14" t="s">
        <v>430</v>
      </c>
    </row>
    <row r="279" spans="1:4" ht="126.75" hidden="1" thickBot="1" x14ac:dyDescent="0.3">
      <c r="A279" s="12" t="s">
        <v>25</v>
      </c>
      <c r="B279" s="13">
        <v>760</v>
      </c>
      <c r="C279" s="13">
        <v>497060</v>
      </c>
      <c r="D279" s="14">
        <v>411.67</v>
      </c>
    </row>
    <row r="280" spans="1:4" ht="79.5" hidden="1" thickBot="1" x14ac:dyDescent="0.3">
      <c r="A280" s="15" t="s">
        <v>431</v>
      </c>
      <c r="B280" s="13">
        <v>760</v>
      </c>
      <c r="C280" s="13">
        <v>499310</v>
      </c>
      <c r="D280" s="16" t="s">
        <v>432</v>
      </c>
    </row>
    <row r="281" spans="1:4" ht="48" thickBot="1" x14ac:dyDescent="0.3">
      <c r="A281" s="21" t="s">
        <v>433</v>
      </c>
      <c r="B281" s="54">
        <v>0</v>
      </c>
      <c r="C281" s="55">
        <v>500000</v>
      </c>
      <c r="D281" s="56" t="s">
        <v>434</v>
      </c>
    </row>
    <row r="282" spans="1:4" ht="16.5" hidden="1" thickBot="1" x14ac:dyDescent="0.3">
      <c r="A282" s="9" t="s">
        <v>219</v>
      </c>
      <c r="B282" s="45"/>
      <c r="C282" s="45"/>
      <c r="D282" s="47"/>
    </row>
    <row r="283" spans="1:4" ht="63.75" hidden="1" thickBot="1" x14ac:dyDescent="0.3">
      <c r="A283" s="9" t="s">
        <v>435</v>
      </c>
      <c r="B283" s="10">
        <v>0</v>
      </c>
      <c r="C283" s="10">
        <v>590000</v>
      </c>
      <c r="D283" s="11" t="s">
        <v>434</v>
      </c>
    </row>
    <row r="284" spans="1:4" ht="32.25" hidden="1" thickBot="1" x14ac:dyDescent="0.3">
      <c r="A284" s="9" t="s">
        <v>436</v>
      </c>
      <c r="B284" s="10">
        <v>756</v>
      </c>
      <c r="C284" s="10">
        <v>590000</v>
      </c>
      <c r="D284" s="11" t="s">
        <v>437</v>
      </c>
    </row>
    <row r="285" spans="1:4" ht="63.75" hidden="1" thickBot="1" x14ac:dyDescent="0.3">
      <c r="A285" s="12" t="s">
        <v>16</v>
      </c>
      <c r="B285" s="13">
        <v>756</v>
      </c>
      <c r="C285" s="13">
        <v>591003</v>
      </c>
      <c r="D285" s="14" t="s">
        <v>438</v>
      </c>
    </row>
    <row r="286" spans="1:4" ht="48" hidden="1" thickBot="1" x14ac:dyDescent="0.3">
      <c r="A286" s="12" t="s">
        <v>23</v>
      </c>
      <c r="B286" s="13">
        <v>756</v>
      </c>
      <c r="C286" s="13">
        <v>597059</v>
      </c>
      <c r="D286" s="14" t="s">
        <v>439</v>
      </c>
    </row>
    <row r="287" spans="1:4" ht="32.25" hidden="1" thickBot="1" x14ac:dyDescent="0.3">
      <c r="A287" s="9" t="s">
        <v>266</v>
      </c>
      <c r="B287" s="10">
        <v>765</v>
      </c>
      <c r="C287" s="10">
        <v>590000</v>
      </c>
      <c r="D287" s="11" t="s">
        <v>440</v>
      </c>
    </row>
    <row r="288" spans="1:4" ht="63.75" hidden="1" thickBot="1" x14ac:dyDescent="0.3">
      <c r="A288" s="12" t="s">
        <v>16</v>
      </c>
      <c r="B288" s="13">
        <v>765</v>
      </c>
      <c r="C288" s="13">
        <v>591003</v>
      </c>
      <c r="D288" s="14" t="s">
        <v>441</v>
      </c>
    </row>
    <row r="289" spans="1:4" ht="48" hidden="1" thickBot="1" x14ac:dyDescent="0.3">
      <c r="A289" s="12" t="s">
        <v>442</v>
      </c>
      <c r="B289" s="13">
        <v>765</v>
      </c>
      <c r="C289" s="13">
        <v>592034</v>
      </c>
      <c r="D289" s="14" t="s">
        <v>443</v>
      </c>
    </row>
    <row r="290" spans="1:4" ht="79.5" hidden="1" thickBot="1" x14ac:dyDescent="0.3">
      <c r="A290" s="12" t="s">
        <v>175</v>
      </c>
      <c r="B290" s="13">
        <v>765</v>
      </c>
      <c r="C290" s="13">
        <v>592040</v>
      </c>
      <c r="D290" s="14" t="s">
        <v>444</v>
      </c>
    </row>
    <row r="291" spans="1:4" ht="95.25" hidden="1" thickBot="1" x14ac:dyDescent="0.3">
      <c r="A291" s="12" t="s">
        <v>445</v>
      </c>
      <c r="B291" s="13">
        <v>765</v>
      </c>
      <c r="C291" s="13">
        <v>592054</v>
      </c>
      <c r="D291" s="14" t="s">
        <v>446</v>
      </c>
    </row>
    <row r="292" spans="1:4" ht="63.75" hidden="1" thickBot="1" x14ac:dyDescent="0.3">
      <c r="A292" s="12" t="s">
        <v>447</v>
      </c>
      <c r="B292" s="13">
        <v>765</v>
      </c>
      <c r="C292" s="13">
        <v>592243</v>
      </c>
      <c r="D292" s="14" t="s">
        <v>90</v>
      </c>
    </row>
    <row r="293" spans="1:4" ht="48" hidden="1" thickBot="1" x14ac:dyDescent="0.3">
      <c r="A293" s="12" t="s">
        <v>448</v>
      </c>
      <c r="B293" s="13">
        <v>765</v>
      </c>
      <c r="C293" s="13">
        <v>595014</v>
      </c>
      <c r="D293" s="14">
        <v>110.63</v>
      </c>
    </row>
    <row r="294" spans="1:4" ht="79.5" hidden="1" thickBot="1" x14ac:dyDescent="0.3">
      <c r="A294" s="12" t="s">
        <v>449</v>
      </c>
      <c r="B294" s="13">
        <v>765</v>
      </c>
      <c r="C294" s="13">
        <v>595144</v>
      </c>
      <c r="D294" s="14">
        <v>597.6</v>
      </c>
    </row>
    <row r="295" spans="1:4" ht="111" hidden="1" thickBot="1" x14ac:dyDescent="0.3">
      <c r="A295" s="12" t="s">
        <v>450</v>
      </c>
      <c r="B295" s="13">
        <v>765</v>
      </c>
      <c r="C295" s="13">
        <v>595146</v>
      </c>
      <c r="D295" s="14" t="s">
        <v>451</v>
      </c>
    </row>
    <row r="296" spans="1:4" ht="48" hidden="1" thickBot="1" x14ac:dyDescent="0.3">
      <c r="A296" s="12" t="s">
        <v>452</v>
      </c>
      <c r="B296" s="13">
        <v>765</v>
      </c>
      <c r="C296" s="13">
        <v>595147</v>
      </c>
      <c r="D296" s="14">
        <v>700</v>
      </c>
    </row>
    <row r="297" spans="1:4" ht="79.5" hidden="1" thickBot="1" x14ac:dyDescent="0.3">
      <c r="A297" s="12" t="s">
        <v>453</v>
      </c>
      <c r="B297" s="13">
        <v>765</v>
      </c>
      <c r="C297" s="13">
        <v>595148</v>
      </c>
      <c r="D297" s="14">
        <v>400</v>
      </c>
    </row>
    <row r="298" spans="1:4" ht="126.75" hidden="1" thickBot="1" x14ac:dyDescent="0.3">
      <c r="A298" s="12" t="s">
        <v>454</v>
      </c>
      <c r="B298" s="13">
        <v>765</v>
      </c>
      <c r="C298" s="13">
        <v>595190</v>
      </c>
      <c r="D298" s="14" t="s">
        <v>455</v>
      </c>
    </row>
    <row r="299" spans="1:4" ht="158.25" hidden="1" thickBot="1" x14ac:dyDescent="0.3">
      <c r="A299" s="12" t="s">
        <v>456</v>
      </c>
      <c r="B299" s="13">
        <v>765</v>
      </c>
      <c r="C299" s="13">
        <v>595951</v>
      </c>
      <c r="D299" s="14" t="s">
        <v>457</v>
      </c>
    </row>
    <row r="300" spans="1:4" ht="63.75" hidden="1" thickBot="1" x14ac:dyDescent="0.3">
      <c r="A300" s="12" t="s">
        <v>458</v>
      </c>
      <c r="B300" s="13">
        <v>765</v>
      </c>
      <c r="C300" s="13">
        <v>597021</v>
      </c>
      <c r="D300" s="14" t="s">
        <v>459</v>
      </c>
    </row>
    <row r="301" spans="1:4" ht="48" hidden="1" thickBot="1" x14ac:dyDescent="0.3">
      <c r="A301" s="12" t="s">
        <v>23</v>
      </c>
      <c r="B301" s="13">
        <v>765</v>
      </c>
      <c r="C301" s="13">
        <v>597059</v>
      </c>
      <c r="D301" s="14" t="s">
        <v>460</v>
      </c>
    </row>
    <row r="302" spans="1:4" ht="48" hidden="1" thickBot="1" x14ac:dyDescent="0.3">
      <c r="A302" s="12" t="s">
        <v>230</v>
      </c>
      <c r="B302" s="13">
        <v>765</v>
      </c>
      <c r="C302" s="13">
        <v>597061</v>
      </c>
      <c r="D302" s="14" t="s">
        <v>461</v>
      </c>
    </row>
    <row r="303" spans="1:4" ht="95.25" hidden="1" thickBot="1" x14ac:dyDescent="0.3">
      <c r="A303" s="12" t="s">
        <v>30</v>
      </c>
      <c r="B303" s="13">
        <v>765</v>
      </c>
      <c r="C303" s="13">
        <v>598116</v>
      </c>
      <c r="D303" s="14" t="s">
        <v>462</v>
      </c>
    </row>
    <row r="304" spans="1:4" ht="142.5" hidden="1" thickBot="1" x14ac:dyDescent="0.3">
      <c r="A304" s="12" t="s">
        <v>463</v>
      </c>
      <c r="B304" s="13">
        <v>765</v>
      </c>
      <c r="C304" s="13">
        <v>599205</v>
      </c>
      <c r="D304" s="14" t="s">
        <v>464</v>
      </c>
    </row>
    <row r="305" spans="1:4" ht="63.75" hidden="1" thickBot="1" x14ac:dyDescent="0.3">
      <c r="A305" s="12" t="s">
        <v>465</v>
      </c>
      <c r="B305" s="13">
        <v>765</v>
      </c>
      <c r="C305" s="13">
        <v>599249</v>
      </c>
      <c r="D305" s="14" t="s">
        <v>466</v>
      </c>
    </row>
    <row r="306" spans="1:4" ht="32.25" hidden="1" thickBot="1" x14ac:dyDescent="0.3">
      <c r="A306" s="9" t="s">
        <v>467</v>
      </c>
      <c r="B306" s="10">
        <v>771</v>
      </c>
      <c r="C306" s="10">
        <v>590000</v>
      </c>
      <c r="D306" s="11" t="s">
        <v>468</v>
      </c>
    </row>
    <row r="307" spans="1:4" ht="111" hidden="1" thickBot="1" x14ac:dyDescent="0.3">
      <c r="A307" s="12" t="s">
        <v>469</v>
      </c>
      <c r="B307" s="13">
        <v>771</v>
      </c>
      <c r="C307" s="13">
        <v>592084</v>
      </c>
      <c r="D307" s="14" t="s">
        <v>265</v>
      </c>
    </row>
    <row r="308" spans="1:4" ht="111" hidden="1" thickBot="1" x14ac:dyDescent="0.3">
      <c r="A308" s="12" t="s">
        <v>470</v>
      </c>
      <c r="B308" s="13">
        <v>771</v>
      </c>
      <c r="C308" s="13">
        <v>592188</v>
      </c>
      <c r="D308" s="14" t="s">
        <v>184</v>
      </c>
    </row>
    <row r="309" spans="1:4" ht="95.25" hidden="1" thickBot="1" x14ac:dyDescent="0.3">
      <c r="A309" s="12" t="s">
        <v>471</v>
      </c>
      <c r="B309" s="13">
        <v>771</v>
      </c>
      <c r="C309" s="13">
        <v>592193</v>
      </c>
      <c r="D309" s="14" t="s">
        <v>472</v>
      </c>
    </row>
    <row r="310" spans="1:4" ht="126.75" hidden="1" thickBot="1" x14ac:dyDescent="0.3">
      <c r="A310" s="12" t="s">
        <v>473</v>
      </c>
      <c r="B310" s="13">
        <v>771</v>
      </c>
      <c r="C310" s="13">
        <v>592194</v>
      </c>
      <c r="D310" s="14" t="s">
        <v>474</v>
      </c>
    </row>
    <row r="311" spans="1:4" ht="32.25" hidden="1" thickBot="1" x14ac:dyDescent="0.3">
      <c r="A311" s="9" t="s">
        <v>34</v>
      </c>
      <c r="B311" s="10">
        <v>775</v>
      </c>
      <c r="C311" s="10">
        <v>590000</v>
      </c>
      <c r="D311" s="11" t="s">
        <v>475</v>
      </c>
    </row>
    <row r="312" spans="1:4" ht="63.75" hidden="1" thickBot="1" x14ac:dyDescent="0.3">
      <c r="A312" s="12" t="s">
        <v>476</v>
      </c>
      <c r="B312" s="13">
        <v>775</v>
      </c>
      <c r="C312" s="13">
        <v>592181</v>
      </c>
      <c r="D312" s="14" t="s">
        <v>477</v>
      </c>
    </row>
    <row r="313" spans="1:4" ht="16.5" hidden="1" thickBot="1" x14ac:dyDescent="0.3">
      <c r="A313" s="15" t="s">
        <v>478</v>
      </c>
      <c r="B313" s="48">
        <v>775</v>
      </c>
      <c r="C313" s="48">
        <v>592248</v>
      </c>
      <c r="D313" s="50" t="s">
        <v>480</v>
      </c>
    </row>
    <row r="314" spans="1:4" ht="16.5" hidden="1" thickBot="1" x14ac:dyDescent="0.3">
      <c r="A314" s="12" t="s">
        <v>479</v>
      </c>
      <c r="B314" s="49"/>
      <c r="C314" s="49"/>
      <c r="D314" s="51"/>
    </row>
    <row r="315" spans="1:4" ht="16.5" hidden="1" thickBot="1" x14ac:dyDescent="0.3">
      <c r="A315" s="12" t="s">
        <v>481</v>
      </c>
      <c r="B315" s="13">
        <v>775</v>
      </c>
      <c r="C315" s="13">
        <v>594077</v>
      </c>
      <c r="D315" s="14">
        <v>497</v>
      </c>
    </row>
    <row r="316" spans="1:4" ht="32.25" hidden="1" thickBot="1" x14ac:dyDescent="0.3">
      <c r="A316" s="15" t="s">
        <v>482</v>
      </c>
      <c r="B316" s="13">
        <v>775</v>
      </c>
      <c r="C316" s="13">
        <v>595149</v>
      </c>
      <c r="D316" s="16" t="s">
        <v>483</v>
      </c>
    </row>
    <row r="317" spans="1:4" ht="79.5" thickBot="1" x14ac:dyDescent="0.3">
      <c r="A317" s="21" t="s">
        <v>484</v>
      </c>
      <c r="B317" s="54">
        <v>0</v>
      </c>
      <c r="C317" s="55">
        <v>600000</v>
      </c>
      <c r="D317" s="56" t="s">
        <v>485</v>
      </c>
    </row>
    <row r="318" spans="1:4" ht="16.5" hidden="1" thickBot="1" x14ac:dyDescent="0.3">
      <c r="A318" s="9" t="s">
        <v>116</v>
      </c>
      <c r="B318" s="45"/>
      <c r="C318" s="45"/>
      <c r="D318" s="47"/>
    </row>
    <row r="319" spans="1:4" ht="63.75" hidden="1" thickBot="1" x14ac:dyDescent="0.3">
      <c r="A319" s="9" t="s">
        <v>486</v>
      </c>
      <c r="B319" s="10">
        <v>0</v>
      </c>
      <c r="C319" s="10">
        <v>620000</v>
      </c>
      <c r="D319" s="11" t="s">
        <v>487</v>
      </c>
    </row>
    <row r="320" spans="1:4" ht="32.25" hidden="1" thickBot="1" x14ac:dyDescent="0.3">
      <c r="A320" s="9" t="s">
        <v>34</v>
      </c>
      <c r="B320" s="10">
        <v>775</v>
      </c>
      <c r="C320" s="10">
        <v>620000</v>
      </c>
      <c r="D320" s="11" t="s">
        <v>488</v>
      </c>
    </row>
    <row r="321" spans="1:4" ht="48" hidden="1" thickBot="1" x14ac:dyDescent="0.3">
      <c r="A321" s="12" t="s">
        <v>489</v>
      </c>
      <c r="B321" s="13">
        <v>775</v>
      </c>
      <c r="C321" s="13">
        <v>622155</v>
      </c>
      <c r="D321" s="14" t="s">
        <v>490</v>
      </c>
    </row>
    <row r="322" spans="1:4" ht="63.75" hidden="1" thickBot="1" x14ac:dyDescent="0.3">
      <c r="A322" s="12" t="s">
        <v>491</v>
      </c>
      <c r="B322" s="13">
        <v>775</v>
      </c>
      <c r="C322" s="13">
        <v>624125</v>
      </c>
      <c r="D322" s="14" t="s">
        <v>139</v>
      </c>
    </row>
    <row r="323" spans="1:4" ht="95.25" hidden="1" thickBot="1" x14ac:dyDescent="0.3">
      <c r="A323" s="12" t="s">
        <v>492</v>
      </c>
      <c r="B323" s="13">
        <v>775</v>
      </c>
      <c r="C323" s="13">
        <v>629210</v>
      </c>
      <c r="D323" s="14" t="s">
        <v>493</v>
      </c>
    </row>
    <row r="324" spans="1:4" ht="95.25" hidden="1" thickBot="1" x14ac:dyDescent="0.3">
      <c r="A324" s="12" t="s">
        <v>494</v>
      </c>
      <c r="B324" s="13">
        <v>775</v>
      </c>
      <c r="C324" s="13">
        <v>629244</v>
      </c>
      <c r="D324" s="14" t="s">
        <v>495</v>
      </c>
    </row>
    <row r="325" spans="1:4" ht="48" hidden="1" thickBot="1" x14ac:dyDescent="0.3">
      <c r="A325" s="9" t="s">
        <v>496</v>
      </c>
      <c r="B325" s="10">
        <v>779</v>
      </c>
      <c r="C325" s="10">
        <v>620000</v>
      </c>
      <c r="D325" s="11">
        <v>352</v>
      </c>
    </row>
    <row r="326" spans="1:4" ht="95.25" hidden="1" thickBot="1" x14ac:dyDescent="0.3">
      <c r="A326" s="12" t="s">
        <v>497</v>
      </c>
      <c r="B326" s="13">
        <v>779</v>
      </c>
      <c r="C326" s="13">
        <v>622055</v>
      </c>
      <c r="D326" s="14">
        <v>352</v>
      </c>
    </row>
    <row r="327" spans="1:4" ht="48" hidden="1" thickBot="1" x14ac:dyDescent="0.3">
      <c r="A327" s="9" t="s">
        <v>498</v>
      </c>
      <c r="B327" s="10">
        <v>0</v>
      </c>
      <c r="C327" s="10">
        <v>630000</v>
      </c>
      <c r="D327" s="11" t="s">
        <v>499</v>
      </c>
    </row>
    <row r="328" spans="1:4" ht="32.25" hidden="1" thickBot="1" x14ac:dyDescent="0.3">
      <c r="A328" s="9" t="s">
        <v>166</v>
      </c>
      <c r="B328" s="10">
        <v>774</v>
      </c>
      <c r="C328" s="10">
        <v>630000</v>
      </c>
      <c r="D328" s="11" t="s">
        <v>499</v>
      </c>
    </row>
    <row r="329" spans="1:4" ht="111" hidden="1" thickBot="1" x14ac:dyDescent="0.3">
      <c r="A329" s="12" t="s">
        <v>500</v>
      </c>
      <c r="B329" s="13">
        <v>774</v>
      </c>
      <c r="C329" s="13">
        <v>632133</v>
      </c>
      <c r="D329" s="14">
        <v>40</v>
      </c>
    </row>
    <row r="330" spans="1:4" ht="48" hidden="1" thickBot="1" x14ac:dyDescent="0.3">
      <c r="A330" s="12" t="s">
        <v>501</v>
      </c>
      <c r="B330" s="13">
        <v>774</v>
      </c>
      <c r="C330" s="13">
        <v>632905</v>
      </c>
      <c r="D330" s="14">
        <v>8.1999999999999993</v>
      </c>
    </row>
    <row r="331" spans="1:4" ht="79.5" hidden="1" thickBot="1" x14ac:dyDescent="0.3">
      <c r="A331" s="12" t="s">
        <v>502</v>
      </c>
      <c r="B331" s="13">
        <v>774</v>
      </c>
      <c r="C331" s="13">
        <v>635020</v>
      </c>
      <c r="D331" s="14" t="s">
        <v>503</v>
      </c>
    </row>
    <row r="332" spans="1:4" ht="95.25" hidden="1" thickBot="1" x14ac:dyDescent="0.3">
      <c r="A332" s="12" t="s">
        <v>504</v>
      </c>
      <c r="B332" s="13">
        <v>774</v>
      </c>
      <c r="C332" s="13">
        <v>638114</v>
      </c>
      <c r="D332" s="14" t="s">
        <v>505</v>
      </c>
    </row>
    <row r="333" spans="1:4" ht="95.25" hidden="1" thickBot="1" x14ac:dyDescent="0.3">
      <c r="A333" s="12" t="s">
        <v>506</v>
      </c>
      <c r="B333" s="13">
        <v>774</v>
      </c>
      <c r="C333" s="13">
        <v>639216</v>
      </c>
      <c r="D333" s="14" t="s">
        <v>507</v>
      </c>
    </row>
    <row r="334" spans="1:4" ht="63.75" hidden="1" thickBot="1" x14ac:dyDescent="0.3">
      <c r="A334" s="9" t="s">
        <v>508</v>
      </c>
      <c r="B334" s="10">
        <v>0</v>
      </c>
      <c r="C334" s="10">
        <v>650000</v>
      </c>
      <c r="D334" s="11" t="s">
        <v>509</v>
      </c>
    </row>
    <row r="335" spans="1:4" ht="32.25" hidden="1" thickBot="1" x14ac:dyDescent="0.3">
      <c r="A335" s="9" t="s">
        <v>120</v>
      </c>
      <c r="B335" s="10">
        <v>759</v>
      </c>
      <c r="C335" s="10">
        <v>650000</v>
      </c>
      <c r="D335" s="11" t="s">
        <v>510</v>
      </c>
    </row>
    <row r="336" spans="1:4" ht="95.25" hidden="1" thickBot="1" x14ac:dyDescent="0.3">
      <c r="A336" s="12" t="s">
        <v>511</v>
      </c>
      <c r="B336" s="13">
        <v>759</v>
      </c>
      <c r="C336" s="13">
        <v>652205</v>
      </c>
      <c r="D336" s="14" t="s">
        <v>512</v>
      </c>
    </row>
    <row r="337" spans="1:4" ht="95.25" hidden="1" thickBot="1" x14ac:dyDescent="0.3">
      <c r="A337" s="12" t="s">
        <v>513</v>
      </c>
      <c r="B337" s="13">
        <v>759</v>
      </c>
      <c r="C337" s="13">
        <v>655082</v>
      </c>
      <c r="D337" s="14" t="s">
        <v>514</v>
      </c>
    </row>
    <row r="338" spans="1:4" ht="32.25" hidden="1" thickBot="1" x14ac:dyDescent="0.3">
      <c r="A338" s="9" t="s">
        <v>34</v>
      </c>
      <c r="B338" s="10">
        <v>775</v>
      </c>
      <c r="C338" s="10">
        <v>650000</v>
      </c>
      <c r="D338" s="11" t="s">
        <v>515</v>
      </c>
    </row>
    <row r="339" spans="1:4" ht="95.25" hidden="1" thickBot="1" x14ac:dyDescent="0.3">
      <c r="A339" s="12" t="s">
        <v>516</v>
      </c>
      <c r="B339" s="13">
        <v>775</v>
      </c>
      <c r="C339" s="13">
        <v>654035</v>
      </c>
      <c r="D339" s="14" t="s">
        <v>515</v>
      </c>
    </row>
    <row r="340" spans="1:4" ht="32.25" hidden="1" thickBot="1" x14ac:dyDescent="0.3">
      <c r="A340" s="9" t="s">
        <v>517</v>
      </c>
      <c r="B340" s="10">
        <v>0</v>
      </c>
      <c r="C340" s="10">
        <v>660000</v>
      </c>
      <c r="D340" s="11" t="s">
        <v>518</v>
      </c>
    </row>
    <row r="341" spans="1:4" ht="63.75" hidden="1" thickBot="1" x14ac:dyDescent="0.3">
      <c r="A341" s="9" t="s">
        <v>519</v>
      </c>
      <c r="B341" s="10">
        <v>768</v>
      </c>
      <c r="C341" s="10">
        <v>660000</v>
      </c>
      <c r="D341" s="11" t="s">
        <v>520</v>
      </c>
    </row>
    <row r="342" spans="1:4" ht="126.75" hidden="1" thickBot="1" x14ac:dyDescent="0.3">
      <c r="A342" s="15" t="s">
        <v>521</v>
      </c>
      <c r="B342" s="48">
        <v>768</v>
      </c>
      <c r="C342" s="48">
        <v>664136</v>
      </c>
      <c r="D342" s="50" t="s">
        <v>522</v>
      </c>
    </row>
    <row r="343" spans="1:4" ht="32.25" hidden="1" thickBot="1" x14ac:dyDescent="0.3">
      <c r="A343" s="12" t="s">
        <v>96</v>
      </c>
      <c r="B343" s="49"/>
      <c r="C343" s="49"/>
      <c r="D343" s="51"/>
    </row>
    <row r="344" spans="1:4" ht="126.75" hidden="1" thickBot="1" x14ac:dyDescent="0.3">
      <c r="A344" s="15" t="s">
        <v>523</v>
      </c>
      <c r="B344" s="48">
        <v>768</v>
      </c>
      <c r="C344" s="48">
        <v>664137</v>
      </c>
      <c r="D344" s="50" t="s">
        <v>524</v>
      </c>
    </row>
    <row r="345" spans="1:4" ht="32.25" hidden="1" thickBot="1" x14ac:dyDescent="0.3">
      <c r="A345" s="12" t="s">
        <v>96</v>
      </c>
      <c r="B345" s="49"/>
      <c r="C345" s="49"/>
      <c r="D345" s="51"/>
    </row>
    <row r="346" spans="1:4" ht="95.25" hidden="1" thickBot="1" x14ac:dyDescent="0.3">
      <c r="A346" s="12" t="s">
        <v>525</v>
      </c>
      <c r="B346" s="13">
        <v>768</v>
      </c>
      <c r="C346" s="13">
        <v>669217</v>
      </c>
      <c r="D346" s="14" t="s">
        <v>526</v>
      </c>
    </row>
    <row r="347" spans="1:4" ht="32.25" hidden="1" thickBot="1" x14ac:dyDescent="0.3">
      <c r="A347" s="9" t="s">
        <v>34</v>
      </c>
      <c r="B347" s="10">
        <v>775</v>
      </c>
      <c r="C347" s="10">
        <v>660000</v>
      </c>
      <c r="D347" s="11" t="s">
        <v>527</v>
      </c>
    </row>
    <row r="348" spans="1:4" ht="63.75" hidden="1" thickBot="1" x14ac:dyDescent="0.3">
      <c r="A348" s="12" t="s">
        <v>528</v>
      </c>
      <c r="B348" s="13">
        <v>775</v>
      </c>
      <c r="C348" s="13">
        <v>664080</v>
      </c>
      <c r="D348" s="14" t="s">
        <v>529</v>
      </c>
    </row>
    <row r="349" spans="1:4" ht="111" hidden="1" thickBot="1" x14ac:dyDescent="0.3">
      <c r="A349" s="15" t="s">
        <v>530</v>
      </c>
      <c r="B349" s="48">
        <v>775</v>
      </c>
      <c r="C349" s="48">
        <v>665214</v>
      </c>
      <c r="D349" s="50" t="s">
        <v>532</v>
      </c>
    </row>
    <row r="350" spans="1:4" ht="32.25" hidden="1" thickBot="1" x14ac:dyDescent="0.3">
      <c r="A350" s="12" t="s">
        <v>531</v>
      </c>
      <c r="B350" s="49"/>
      <c r="C350" s="49"/>
      <c r="D350" s="51"/>
    </row>
    <row r="351" spans="1:4" ht="111" hidden="1" thickBot="1" x14ac:dyDescent="0.3">
      <c r="A351" s="12" t="s">
        <v>533</v>
      </c>
      <c r="B351" s="13">
        <v>775</v>
      </c>
      <c r="C351" s="13">
        <v>666080</v>
      </c>
      <c r="D351" s="14" t="s">
        <v>534</v>
      </c>
    </row>
    <row r="352" spans="1:4" ht="79.5" hidden="1" thickBot="1" x14ac:dyDescent="0.3">
      <c r="A352" s="12" t="s">
        <v>535</v>
      </c>
      <c r="B352" s="13">
        <v>775</v>
      </c>
      <c r="C352" s="13">
        <v>669247</v>
      </c>
      <c r="D352" s="14" t="s">
        <v>536</v>
      </c>
    </row>
    <row r="353" spans="1:4" ht="48" hidden="1" thickBot="1" x14ac:dyDescent="0.3">
      <c r="A353" s="9" t="s">
        <v>537</v>
      </c>
      <c r="B353" s="10">
        <v>0</v>
      </c>
      <c r="C353" s="10">
        <v>670000</v>
      </c>
      <c r="D353" s="11" t="s">
        <v>538</v>
      </c>
    </row>
    <row r="354" spans="1:4" ht="63.75" hidden="1" thickBot="1" x14ac:dyDescent="0.3">
      <c r="A354" s="9" t="s">
        <v>519</v>
      </c>
      <c r="B354" s="10">
        <v>768</v>
      </c>
      <c r="C354" s="10">
        <v>670000</v>
      </c>
      <c r="D354" s="11" t="s">
        <v>539</v>
      </c>
    </row>
    <row r="355" spans="1:4" ht="111" hidden="1" thickBot="1" x14ac:dyDescent="0.3">
      <c r="A355" s="12" t="s">
        <v>540</v>
      </c>
      <c r="B355" s="13">
        <v>768</v>
      </c>
      <c r="C355" s="13">
        <v>679502</v>
      </c>
      <c r="D355" s="14" t="s">
        <v>541</v>
      </c>
    </row>
    <row r="356" spans="1:4" ht="142.5" hidden="1" thickBot="1" x14ac:dyDescent="0.3">
      <c r="A356" s="12" t="s">
        <v>542</v>
      </c>
      <c r="B356" s="13">
        <v>768</v>
      </c>
      <c r="C356" s="13">
        <v>679503</v>
      </c>
      <c r="D356" s="14" t="s">
        <v>543</v>
      </c>
    </row>
    <row r="357" spans="1:4" ht="63.75" hidden="1" thickBot="1" x14ac:dyDescent="0.3">
      <c r="A357" s="12" t="s">
        <v>544</v>
      </c>
      <c r="B357" s="13">
        <v>768</v>
      </c>
      <c r="C357" s="13">
        <v>679602</v>
      </c>
      <c r="D357" s="14" t="s">
        <v>545</v>
      </c>
    </row>
    <row r="358" spans="1:4" ht="32.25" hidden="1" thickBot="1" x14ac:dyDescent="0.3">
      <c r="A358" s="9" t="s">
        <v>34</v>
      </c>
      <c r="B358" s="10">
        <v>775</v>
      </c>
      <c r="C358" s="10">
        <v>670000</v>
      </c>
      <c r="D358" s="11" t="s">
        <v>546</v>
      </c>
    </row>
    <row r="359" spans="1:4" ht="111" hidden="1" thickBot="1" x14ac:dyDescent="0.3">
      <c r="A359" s="12" t="s">
        <v>540</v>
      </c>
      <c r="B359" s="13">
        <v>775</v>
      </c>
      <c r="C359" s="13">
        <v>679502</v>
      </c>
      <c r="D359" s="14" t="s">
        <v>547</v>
      </c>
    </row>
    <row r="360" spans="1:4" ht="63.75" hidden="1" thickBot="1" x14ac:dyDescent="0.3">
      <c r="A360" s="12" t="s">
        <v>544</v>
      </c>
      <c r="B360" s="13">
        <v>775</v>
      </c>
      <c r="C360" s="13">
        <v>679602</v>
      </c>
      <c r="D360" s="14" t="s">
        <v>548</v>
      </c>
    </row>
    <row r="361" spans="1:4" ht="95.25" hidden="1" thickBot="1" x14ac:dyDescent="0.3">
      <c r="A361" s="9" t="s">
        <v>549</v>
      </c>
      <c r="B361" s="10">
        <v>0</v>
      </c>
      <c r="C361" s="10">
        <v>690000</v>
      </c>
      <c r="D361" s="11" t="s">
        <v>550</v>
      </c>
    </row>
    <row r="362" spans="1:4" ht="63.75" hidden="1" thickBot="1" x14ac:dyDescent="0.3">
      <c r="A362" s="9" t="s">
        <v>519</v>
      </c>
      <c r="B362" s="10">
        <v>768</v>
      </c>
      <c r="C362" s="10">
        <v>690000</v>
      </c>
      <c r="D362" s="11" t="s">
        <v>551</v>
      </c>
    </row>
    <row r="363" spans="1:4" ht="63.75" hidden="1" thickBot="1" x14ac:dyDescent="0.3">
      <c r="A363" s="12" t="s">
        <v>16</v>
      </c>
      <c r="B363" s="13">
        <v>768</v>
      </c>
      <c r="C363" s="13">
        <v>691003</v>
      </c>
      <c r="D363" s="14" t="s">
        <v>552</v>
      </c>
    </row>
    <row r="364" spans="1:4" ht="79.5" hidden="1" thickBot="1" x14ac:dyDescent="0.3">
      <c r="A364" s="12" t="s">
        <v>553</v>
      </c>
      <c r="B364" s="13">
        <v>768</v>
      </c>
      <c r="C364" s="13">
        <v>696046</v>
      </c>
      <c r="D364" s="14" t="s">
        <v>554</v>
      </c>
    </row>
    <row r="365" spans="1:4" ht="32.25" hidden="1" thickBot="1" x14ac:dyDescent="0.3">
      <c r="A365" s="12" t="s">
        <v>555</v>
      </c>
      <c r="B365" s="13">
        <v>768</v>
      </c>
      <c r="C365" s="13">
        <v>696047</v>
      </c>
      <c r="D365" s="14" t="s">
        <v>556</v>
      </c>
    </row>
    <row r="366" spans="1:4" ht="95.25" hidden="1" thickBot="1" x14ac:dyDescent="0.3">
      <c r="A366" s="12" t="s">
        <v>557</v>
      </c>
      <c r="B366" s="13">
        <v>768</v>
      </c>
      <c r="C366" s="13">
        <v>696057</v>
      </c>
      <c r="D366" s="14" t="s">
        <v>558</v>
      </c>
    </row>
    <row r="367" spans="1:4" ht="95.25" hidden="1" thickBot="1" x14ac:dyDescent="0.3">
      <c r="A367" s="12" t="s">
        <v>559</v>
      </c>
      <c r="B367" s="13">
        <v>768</v>
      </c>
      <c r="C367" s="13">
        <v>696082</v>
      </c>
      <c r="D367" s="14" t="s">
        <v>560</v>
      </c>
    </row>
    <row r="368" spans="1:4" ht="95.25" hidden="1" thickBot="1" x14ac:dyDescent="0.3">
      <c r="A368" s="12" t="s">
        <v>561</v>
      </c>
      <c r="B368" s="13">
        <v>768</v>
      </c>
      <c r="C368" s="13">
        <v>699312</v>
      </c>
      <c r="D368" s="14" t="s">
        <v>562</v>
      </c>
    </row>
    <row r="369" spans="1:4" ht="63.75" hidden="1" thickBot="1" x14ac:dyDescent="0.3">
      <c r="A369" s="9" t="s">
        <v>563</v>
      </c>
      <c r="B369" s="10">
        <v>772</v>
      </c>
      <c r="C369" s="10">
        <v>690000</v>
      </c>
      <c r="D369" s="11" t="s">
        <v>564</v>
      </c>
    </row>
    <row r="370" spans="1:4" ht="63.75" hidden="1" thickBot="1" x14ac:dyDescent="0.3">
      <c r="A370" s="12" t="s">
        <v>16</v>
      </c>
      <c r="B370" s="13">
        <v>772</v>
      </c>
      <c r="C370" s="13">
        <v>691003</v>
      </c>
      <c r="D370" s="14" t="s">
        <v>564</v>
      </c>
    </row>
    <row r="371" spans="1:4" ht="32.25" hidden="1" thickBot="1" x14ac:dyDescent="0.3">
      <c r="A371" s="9" t="s">
        <v>34</v>
      </c>
      <c r="B371" s="10">
        <v>775</v>
      </c>
      <c r="C371" s="10">
        <v>690000</v>
      </c>
      <c r="D371" s="11" t="s">
        <v>565</v>
      </c>
    </row>
    <row r="372" spans="1:4" ht="63.75" hidden="1" thickBot="1" x14ac:dyDescent="0.3">
      <c r="A372" s="12" t="s">
        <v>16</v>
      </c>
      <c r="B372" s="13">
        <v>775</v>
      </c>
      <c r="C372" s="13">
        <v>691003</v>
      </c>
      <c r="D372" s="14" t="s">
        <v>566</v>
      </c>
    </row>
    <row r="373" spans="1:4" ht="95.25" hidden="1" thickBot="1" x14ac:dyDescent="0.3">
      <c r="A373" s="12" t="s">
        <v>567</v>
      </c>
      <c r="B373" s="13">
        <v>775</v>
      </c>
      <c r="C373" s="13">
        <v>692183</v>
      </c>
      <c r="D373" s="14" t="s">
        <v>568</v>
      </c>
    </row>
    <row r="374" spans="1:4" ht="63.75" hidden="1" thickBot="1" x14ac:dyDescent="0.3">
      <c r="A374" s="12" t="s">
        <v>569</v>
      </c>
      <c r="B374" s="13">
        <v>775</v>
      </c>
      <c r="C374" s="13">
        <v>692250</v>
      </c>
      <c r="D374" s="14">
        <v>602</v>
      </c>
    </row>
    <row r="375" spans="1:4" ht="79.5" hidden="1" thickBot="1" x14ac:dyDescent="0.3">
      <c r="A375" s="12" t="s">
        <v>570</v>
      </c>
      <c r="B375" s="13">
        <v>775</v>
      </c>
      <c r="C375" s="13">
        <v>692251</v>
      </c>
      <c r="D375" s="14">
        <v>916</v>
      </c>
    </row>
    <row r="376" spans="1:4" ht="95.25" hidden="1" thickBot="1" x14ac:dyDescent="0.3">
      <c r="A376" s="12" t="s">
        <v>557</v>
      </c>
      <c r="B376" s="13">
        <v>775</v>
      </c>
      <c r="C376" s="13">
        <v>696057</v>
      </c>
      <c r="D376" s="14" t="s">
        <v>571</v>
      </c>
    </row>
    <row r="377" spans="1:4" ht="48" hidden="1" thickBot="1" x14ac:dyDescent="0.3">
      <c r="A377" s="12" t="s">
        <v>23</v>
      </c>
      <c r="B377" s="13">
        <v>775</v>
      </c>
      <c r="C377" s="13">
        <v>697059</v>
      </c>
      <c r="D377" s="14" t="s">
        <v>572</v>
      </c>
    </row>
    <row r="378" spans="1:4" ht="48" hidden="1" thickBot="1" x14ac:dyDescent="0.3">
      <c r="A378" s="12" t="s">
        <v>230</v>
      </c>
      <c r="B378" s="13">
        <v>775</v>
      </c>
      <c r="C378" s="13">
        <v>697061</v>
      </c>
      <c r="D378" s="14" t="s">
        <v>573</v>
      </c>
    </row>
    <row r="379" spans="1:4" ht="32.25" hidden="1" thickBot="1" x14ac:dyDescent="0.3">
      <c r="A379" s="9" t="s">
        <v>574</v>
      </c>
      <c r="B379" s="10">
        <v>795</v>
      </c>
      <c r="C379" s="10">
        <v>690000</v>
      </c>
      <c r="D379" s="11" t="s">
        <v>575</v>
      </c>
    </row>
    <row r="380" spans="1:4" ht="63.75" hidden="1" thickBot="1" x14ac:dyDescent="0.3">
      <c r="A380" s="15" t="s">
        <v>16</v>
      </c>
      <c r="B380" s="13">
        <v>795</v>
      </c>
      <c r="C380" s="13">
        <v>691003</v>
      </c>
      <c r="D380" s="16" t="s">
        <v>575</v>
      </c>
    </row>
    <row r="381" spans="1:4" ht="94.5" x14ac:dyDescent="0.25">
      <c r="A381" s="21" t="s">
        <v>576</v>
      </c>
      <c r="B381" s="54">
        <v>0</v>
      </c>
      <c r="C381" s="55">
        <v>700000</v>
      </c>
      <c r="D381" s="56" t="s">
        <v>577</v>
      </c>
    </row>
    <row r="382" spans="1:4" ht="16.5" hidden="1" thickBot="1" x14ac:dyDescent="0.3">
      <c r="A382" s="9" t="s">
        <v>116</v>
      </c>
      <c r="B382" s="45"/>
      <c r="C382" s="45"/>
      <c r="D382" s="47"/>
    </row>
    <row r="383" spans="1:4" ht="79.5" hidden="1" thickBot="1" x14ac:dyDescent="0.3">
      <c r="A383" s="9" t="s">
        <v>578</v>
      </c>
      <c r="B383" s="10">
        <v>0</v>
      </c>
      <c r="C383" s="10">
        <v>710000</v>
      </c>
      <c r="D383" s="11" t="s">
        <v>579</v>
      </c>
    </row>
    <row r="384" spans="1:4" ht="32.25" hidden="1" thickBot="1" x14ac:dyDescent="0.3">
      <c r="A384" s="9" t="s">
        <v>580</v>
      </c>
      <c r="B384" s="10">
        <v>769</v>
      </c>
      <c r="C384" s="10">
        <v>710000</v>
      </c>
      <c r="D384" s="11" t="s">
        <v>581</v>
      </c>
    </row>
    <row r="385" spans="1:4" ht="142.5" hidden="1" thickBot="1" x14ac:dyDescent="0.3">
      <c r="A385" s="12" t="s">
        <v>582</v>
      </c>
      <c r="B385" s="13">
        <v>769</v>
      </c>
      <c r="C385" s="13">
        <v>712056</v>
      </c>
      <c r="D385" s="14" t="s">
        <v>583</v>
      </c>
    </row>
    <row r="386" spans="1:4" ht="15.75" hidden="1" x14ac:dyDescent="0.25">
      <c r="A386" s="15" t="s">
        <v>584</v>
      </c>
      <c r="B386" s="48">
        <v>769</v>
      </c>
      <c r="C386" s="48">
        <v>712063</v>
      </c>
      <c r="D386" s="50">
        <v>79</v>
      </c>
    </row>
    <row r="387" spans="1:4" ht="16.5" hidden="1" thickBot="1" x14ac:dyDescent="0.3">
      <c r="A387" s="12" t="s">
        <v>585</v>
      </c>
      <c r="B387" s="49"/>
      <c r="C387" s="49"/>
      <c r="D387" s="51"/>
    </row>
    <row r="388" spans="1:4" ht="32.25" hidden="1" thickBot="1" x14ac:dyDescent="0.3">
      <c r="A388" s="9" t="s">
        <v>34</v>
      </c>
      <c r="B388" s="10">
        <v>775</v>
      </c>
      <c r="C388" s="10">
        <v>710000</v>
      </c>
      <c r="D388" s="11" t="s">
        <v>586</v>
      </c>
    </row>
    <row r="389" spans="1:4" ht="63.75" hidden="1" thickBot="1" x14ac:dyDescent="0.3">
      <c r="A389" s="12" t="s">
        <v>587</v>
      </c>
      <c r="B389" s="13">
        <v>775</v>
      </c>
      <c r="C389" s="13">
        <v>714113</v>
      </c>
      <c r="D389" s="14" t="s">
        <v>586</v>
      </c>
    </row>
    <row r="390" spans="1:4" ht="32.25" hidden="1" thickBot="1" x14ac:dyDescent="0.3">
      <c r="A390" s="9" t="s">
        <v>588</v>
      </c>
      <c r="B390" s="10">
        <v>0</v>
      </c>
      <c r="C390" s="10">
        <v>720000</v>
      </c>
      <c r="D390" s="11" t="s">
        <v>589</v>
      </c>
    </row>
    <row r="391" spans="1:4" ht="32.25" hidden="1" thickBot="1" x14ac:dyDescent="0.3">
      <c r="A391" s="9" t="s">
        <v>580</v>
      </c>
      <c r="B391" s="10">
        <v>769</v>
      </c>
      <c r="C391" s="10">
        <v>720000</v>
      </c>
      <c r="D391" s="11">
        <v>300</v>
      </c>
    </row>
    <row r="392" spans="1:4" ht="32.25" hidden="1" thickBot="1" x14ac:dyDescent="0.3">
      <c r="A392" s="12" t="s">
        <v>590</v>
      </c>
      <c r="B392" s="13">
        <v>769</v>
      </c>
      <c r="C392" s="13">
        <v>722066</v>
      </c>
      <c r="D392" s="14">
        <v>300</v>
      </c>
    </row>
    <row r="393" spans="1:4" ht="32.25" hidden="1" thickBot="1" x14ac:dyDescent="0.3">
      <c r="A393" s="9" t="s">
        <v>467</v>
      </c>
      <c r="B393" s="10">
        <v>771</v>
      </c>
      <c r="C393" s="10">
        <v>720000</v>
      </c>
      <c r="D393" s="11" t="s">
        <v>591</v>
      </c>
    </row>
    <row r="394" spans="1:4" ht="16.5" hidden="1" thickBot="1" x14ac:dyDescent="0.3">
      <c r="A394" s="12" t="s">
        <v>592</v>
      </c>
      <c r="B394" s="13">
        <v>771</v>
      </c>
      <c r="C394" s="13">
        <v>722064</v>
      </c>
      <c r="D394" s="14" t="s">
        <v>591</v>
      </c>
    </row>
    <row r="395" spans="1:4" ht="32.25" hidden="1" thickBot="1" x14ac:dyDescent="0.3">
      <c r="A395" s="9" t="s">
        <v>34</v>
      </c>
      <c r="B395" s="10">
        <v>775</v>
      </c>
      <c r="C395" s="10">
        <v>720000</v>
      </c>
      <c r="D395" s="11" t="s">
        <v>593</v>
      </c>
    </row>
    <row r="396" spans="1:4" ht="79.5" hidden="1" thickBot="1" x14ac:dyDescent="0.3">
      <c r="A396" s="12" t="s">
        <v>594</v>
      </c>
      <c r="B396" s="13">
        <v>775</v>
      </c>
      <c r="C396" s="13">
        <v>722244</v>
      </c>
      <c r="D396" s="14">
        <v>500</v>
      </c>
    </row>
    <row r="397" spans="1:4" ht="79.5" hidden="1" thickBot="1" x14ac:dyDescent="0.3">
      <c r="A397" s="12" t="s">
        <v>595</v>
      </c>
      <c r="B397" s="13">
        <v>775</v>
      </c>
      <c r="C397" s="13">
        <v>724084</v>
      </c>
      <c r="D397" s="14" t="s">
        <v>596</v>
      </c>
    </row>
    <row r="398" spans="1:4" ht="31.5" hidden="1" x14ac:dyDescent="0.25">
      <c r="A398" s="15" t="s">
        <v>597</v>
      </c>
      <c r="B398" s="48">
        <v>775</v>
      </c>
      <c r="C398" s="48">
        <v>724094</v>
      </c>
      <c r="D398" s="50">
        <v>817.28</v>
      </c>
    </row>
    <row r="399" spans="1:4" ht="32.25" hidden="1" thickBot="1" x14ac:dyDescent="0.3">
      <c r="A399" s="12" t="s">
        <v>598</v>
      </c>
      <c r="B399" s="49"/>
      <c r="C399" s="49"/>
      <c r="D399" s="51"/>
    </row>
    <row r="400" spans="1:4" ht="31.5" hidden="1" x14ac:dyDescent="0.25">
      <c r="A400" s="15" t="s">
        <v>597</v>
      </c>
      <c r="B400" s="48">
        <v>775</v>
      </c>
      <c r="C400" s="48">
        <v>724095</v>
      </c>
      <c r="D400" s="50">
        <v>869</v>
      </c>
    </row>
    <row r="401" spans="1:4" ht="32.25" hidden="1" thickBot="1" x14ac:dyDescent="0.3">
      <c r="A401" s="12" t="s">
        <v>599</v>
      </c>
      <c r="B401" s="49"/>
      <c r="C401" s="49"/>
      <c r="D401" s="51"/>
    </row>
    <row r="402" spans="1:4" ht="31.5" hidden="1" x14ac:dyDescent="0.25">
      <c r="A402" s="15" t="s">
        <v>597</v>
      </c>
      <c r="B402" s="48">
        <v>775</v>
      </c>
      <c r="C402" s="48">
        <v>724096</v>
      </c>
      <c r="D402" s="50">
        <v>54.55</v>
      </c>
    </row>
    <row r="403" spans="1:4" ht="32.25" hidden="1" thickBot="1" x14ac:dyDescent="0.3">
      <c r="A403" s="12" t="s">
        <v>600</v>
      </c>
      <c r="B403" s="49"/>
      <c r="C403" s="49"/>
      <c r="D403" s="51"/>
    </row>
    <row r="404" spans="1:4" ht="48" hidden="1" thickBot="1" x14ac:dyDescent="0.3">
      <c r="A404" s="9" t="s">
        <v>601</v>
      </c>
      <c r="B404" s="10">
        <v>0</v>
      </c>
      <c r="C404" s="10">
        <v>740000</v>
      </c>
      <c r="D404" s="11" t="s">
        <v>602</v>
      </c>
    </row>
    <row r="405" spans="1:4" ht="32.25" hidden="1" thickBot="1" x14ac:dyDescent="0.3">
      <c r="A405" s="9" t="s">
        <v>603</v>
      </c>
      <c r="B405" s="10">
        <v>758</v>
      </c>
      <c r="C405" s="10">
        <v>740000</v>
      </c>
      <c r="D405" s="11" t="s">
        <v>604</v>
      </c>
    </row>
    <row r="406" spans="1:4" ht="63.75" hidden="1" thickBot="1" x14ac:dyDescent="0.3">
      <c r="A406" s="12" t="s">
        <v>605</v>
      </c>
      <c r="B406" s="13">
        <v>758</v>
      </c>
      <c r="C406" s="13">
        <v>740003</v>
      </c>
      <c r="D406" s="14" t="s">
        <v>604</v>
      </c>
    </row>
    <row r="407" spans="1:4" ht="32.25" hidden="1" thickBot="1" x14ac:dyDescent="0.3">
      <c r="A407" s="9" t="s">
        <v>221</v>
      </c>
      <c r="B407" s="10">
        <v>760</v>
      </c>
      <c r="C407" s="10">
        <v>740000</v>
      </c>
      <c r="D407" s="11" t="s">
        <v>606</v>
      </c>
    </row>
    <row r="408" spans="1:4" ht="63.75" hidden="1" thickBot="1" x14ac:dyDescent="0.3">
      <c r="A408" s="12" t="s">
        <v>605</v>
      </c>
      <c r="B408" s="13">
        <v>760</v>
      </c>
      <c r="C408" s="13">
        <v>740003</v>
      </c>
      <c r="D408" s="14" t="s">
        <v>606</v>
      </c>
    </row>
    <row r="409" spans="1:4" ht="32.25" hidden="1" thickBot="1" x14ac:dyDescent="0.3">
      <c r="A409" s="9" t="s">
        <v>14</v>
      </c>
      <c r="B409" s="10">
        <v>761</v>
      </c>
      <c r="C409" s="10">
        <v>740000</v>
      </c>
      <c r="D409" s="11">
        <v>122</v>
      </c>
    </row>
    <row r="410" spans="1:4" ht="63.75" hidden="1" thickBot="1" x14ac:dyDescent="0.3">
      <c r="A410" s="12" t="s">
        <v>605</v>
      </c>
      <c r="B410" s="13">
        <v>761</v>
      </c>
      <c r="C410" s="13">
        <v>740003</v>
      </c>
      <c r="D410" s="14">
        <v>122</v>
      </c>
    </row>
    <row r="411" spans="1:4" ht="63.75" hidden="1" thickBot="1" x14ac:dyDescent="0.3">
      <c r="A411" s="9" t="s">
        <v>519</v>
      </c>
      <c r="B411" s="10">
        <v>768</v>
      </c>
      <c r="C411" s="10">
        <v>740000</v>
      </c>
      <c r="D411" s="11" t="s">
        <v>607</v>
      </c>
    </row>
    <row r="412" spans="1:4" ht="63.75" hidden="1" thickBot="1" x14ac:dyDescent="0.3">
      <c r="A412" s="12" t="s">
        <v>605</v>
      </c>
      <c r="B412" s="13">
        <v>768</v>
      </c>
      <c r="C412" s="13">
        <v>740003</v>
      </c>
      <c r="D412" s="14" t="s">
        <v>607</v>
      </c>
    </row>
    <row r="413" spans="1:4" ht="32.25" hidden="1" thickBot="1" x14ac:dyDescent="0.3">
      <c r="A413" s="9" t="s">
        <v>580</v>
      </c>
      <c r="B413" s="10">
        <v>769</v>
      </c>
      <c r="C413" s="10">
        <v>740000</v>
      </c>
      <c r="D413" s="11" t="s">
        <v>608</v>
      </c>
    </row>
    <row r="414" spans="1:4" ht="48" hidden="1" thickBot="1" x14ac:dyDescent="0.3">
      <c r="A414" s="12" t="s">
        <v>609</v>
      </c>
      <c r="B414" s="13">
        <v>769</v>
      </c>
      <c r="C414" s="13">
        <v>740002</v>
      </c>
      <c r="D414" s="14" t="s">
        <v>610</v>
      </c>
    </row>
    <row r="415" spans="1:4" ht="63.75" hidden="1" thickBot="1" x14ac:dyDescent="0.3">
      <c r="A415" s="12" t="s">
        <v>16</v>
      </c>
      <c r="B415" s="13">
        <v>769</v>
      </c>
      <c r="C415" s="13">
        <v>741003</v>
      </c>
      <c r="D415" s="14" t="s">
        <v>611</v>
      </c>
    </row>
    <row r="416" spans="1:4" ht="48" hidden="1" thickBot="1" x14ac:dyDescent="0.3">
      <c r="A416" s="12" t="s">
        <v>23</v>
      </c>
      <c r="B416" s="13">
        <v>769</v>
      </c>
      <c r="C416" s="13">
        <v>747059</v>
      </c>
      <c r="D416" s="14" t="s">
        <v>612</v>
      </c>
    </row>
    <row r="417" spans="1:4" ht="32.25" hidden="1" thickBot="1" x14ac:dyDescent="0.3">
      <c r="A417" s="9" t="s">
        <v>613</v>
      </c>
      <c r="B417" s="10">
        <v>776</v>
      </c>
      <c r="C417" s="10">
        <v>740000</v>
      </c>
      <c r="D417" s="11">
        <v>664.34</v>
      </c>
    </row>
    <row r="418" spans="1:4" ht="63.75" hidden="1" thickBot="1" x14ac:dyDescent="0.3">
      <c r="A418" s="15" t="s">
        <v>605</v>
      </c>
      <c r="B418" s="13">
        <v>776</v>
      </c>
      <c r="C418" s="13">
        <v>740003</v>
      </c>
      <c r="D418" s="16">
        <v>664.34</v>
      </c>
    </row>
    <row r="419" spans="1:4" ht="48" thickBot="1" x14ac:dyDescent="0.3">
      <c r="A419" s="21" t="s">
        <v>614</v>
      </c>
      <c r="B419" s="10">
        <v>0</v>
      </c>
      <c r="C419" s="18">
        <v>800000</v>
      </c>
      <c r="D419" s="22" t="s">
        <v>615</v>
      </c>
    </row>
    <row r="420" spans="1:4" ht="63.75" hidden="1" thickBot="1" x14ac:dyDescent="0.3">
      <c r="A420" s="9" t="s">
        <v>616</v>
      </c>
      <c r="B420" s="10">
        <v>0</v>
      </c>
      <c r="C420" s="10">
        <v>810000</v>
      </c>
      <c r="D420" s="11">
        <v>97</v>
      </c>
    </row>
    <row r="421" spans="1:4" ht="48" hidden="1" thickBot="1" x14ac:dyDescent="0.3">
      <c r="A421" s="9" t="s">
        <v>617</v>
      </c>
      <c r="B421" s="10">
        <v>790</v>
      </c>
      <c r="C421" s="10">
        <v>810000</v>
      </c>
      <c r="D421" s="11">
        <v>97</v>
      </c>
    </row>
    <row r="422" spans="1:4" ht="95.25" hidden="1" thickBot="1" x14ac:dyDescent="0.3">
      <c r="A422" s="12" t="s">
        <v>618</v>
      </c>
      <c r="B422" s="13">
        <v>790</v>
      </c>
      <c r="C422" s="13">
        <v>812094</v>
      </c>
      <c r="D422" s="14">
        <v>97</v>
      </c>
    </row>
    <row r="423" spans="1:4" ht="48" hidden="1" thickBot="1" x14ac:dyDescent="0.3">
      <c r="A423" s="9" t="s">
        <v>619</v>
      </c>
      <c r="B423" s="10">
        <v>0</v>
      </c>
      <c r="C423" s="10">
        <v>820000</v>
      </c>
      <c r="D423" s="11" t="s">
        <v>620</v>
      </c>
    </row>
    <row r="424" spans="1:4" ht="48" hidden="1" thickBot="1" x14ac:dyDescent="0.3">
      <c r="A424" s="9" t="s">
        <v>617</v>
      </c>
      <c r="B424" s="10">
        <v>790</v>
      </c>
      <c r="C424" s="10">
        <v>820000</v>
      </c>
      <c r="D424" s="11" t="s">
        <v>620</v>
      </c>
    </row>
    <row r="425" spans="1:4" ht="79.5" hidden="1" thickBot="1" x14ac:dyDescent="0.3">
      <c r="A425" s="12" t="s">
        <v>621</v>
      </c>
      <c r="B425" s="13">
        <v>790</v>
      </c>
      <c r="C425" s="13">
        <v>822236</v>
      </c>
      <c r="D425" s="14" t="s">
        <v>620</v>
      </c>
    </row>
    <row r="426" spans="1:4" ht="32.25" hidden="1" thickBot="1" x14ac:dyDescent="0.3">
      <c r="A426" s="9" t="s">
        <v>622</v>
      </c>
      <c r="B426" s="10">
        <v>0</v>
      </c>
      <c r="C426" s="10">
        <v>830000</v>
      </c>
      <c r="D426" s="11" t="s">
        <v>623</v>
      </c>
    </row>
    <row r="427" spans="1:4" ht="63.75" hidden="1" thickBot="1" x14ac:dyDescent="0.3">
      <c r="A427" s="9" t="s">
        <v>624</v>
      </c>
      <c r="B427" s="10">
        <v>782</v>
      </c>
      <c r="C427" s="10">
        <v>830000</v>
      </c>
      <c r="D427" s="11" t="s">
        <v>625</v>
      </c>
    </row>
    <row r="428" spans="1:4" ht="268.5" hidden="1" thickBot="1" x14ac:dyDescent="0.3">
      <c r="A428" s="12" t="s">
        <v>626</v>
      </c>
      <c r="B428" s="13">
        <v>782</v>
      </c>
      <c r="C428" s="13">
        <v>835991</v>
      </c>
      <c r="D428" s="14">
        <v>216</v>
      </c>
    </row>
    <row r="429" spans="1:4" ht="48" hidden="1" thickBot="1" x14ac:dyDescent="0.3">
      <c r="A429" s="12" t="s">
        <v>23</v>
      </c>
      <c r="B429" s="13">
        <v>782</v>
      </c>
      <c r="C429" s="13">
        <v>837059</v>
      </c>
      <c r="D429" s="14" t="s">
        <v>627</v>
      </c>
    </row>
    <row r="430" spans="1:4" ht="48" hidden="1" thickBot="1" x14ac:dyDescent="0.3">
      <c r="A430" s="9" t="s">
        <v>617</v>
      </c>
      <c r="B430" s="10">
        <v>790</v>
      </c>
      <c r="C430" s="10">
        <v>830000</v>
      </c>
      <c r="D430" s="11">
        <v>96.4</v>
      </c>
    </row>
    <row r="431" spans="1:4" ht="63.75" hidden="1" thickBot="1" x14ac:dyDescent="0.3">
      <c r="A431" s="12" t="s">
        <v>628</v>
      </c>
      <c r="B431" s="13">
        <v>790</v>
      </c>
      <c r="C431" s="13">
        <v>832097</v>
      </c>
      <c r="D431" s="14">
        <v>96.4</v>
      </c>
    </row>
    <row r="432" spans="1:4" ht="48" hidden="1" thickBot="1" x14ac:dyDescent="0.3">
      <c r="A432" s="9" t="s">
        <v>601</v>
      </c>
      <c r="B432" s="10">
        <v>0</v>
      </c>
      <c r="C432" s="10">
        <v>840000</v>
      </c>
      <c r="D432" s="11" t="s">
        <v>629</v>
      </c>
    </row>
    <row r="433" spans="1:4" ht="63.75" hidden="1" thickBot="1" x14ac:dyDescent="0.3">
      <c r="A433" s="9" t="s">
        <v>624</v>
      </c>
      <c r="B433" s="10">
        <v>782</v>
      </c>
      <c r="C433" s="10">
        <v>840000</v>
      </c>
      <c r="D433" s="11" t="s">
        <v>630</v>
      </c>
    </row>
    <row r="434" spans="1:4" ht="63.75" hidden="1" thickBot="1" x14ac:dyDescent="0.3">
      <c r="A434" s="12" t="s">
        <v>16</v>
      </c>
      <c r="B434" s="13">
        <v>782</v>
      </c>
      <c r="C434" s="13">
        <v>841003</v>
      </c>
      <c r="D434" s="14" t="s">
        <v>631</v>
      </c>
    </row>
    <row r="435" spans="1:4" ht="252.75" hidden="1" thickBot="1" x14ac:dyDescent="0.3">
      <c r="A435" s="12" t="s">
        <v>632</v>
      </c>
      <c r="B435" s="13">
        <v>782</v>
      </c>
      <c r="C435" s="13">
        <v>845981</v>
      </c>
      <c r="D435" s="14" t="s">
        <v>633</v>
      </c>
    </row>
    <row r="436" spans="1:4" ht="48" hidden="1" thickBot="1" x14ac:dyDescent="0.3">
      <c r="A436" s="9" t="s">
        <v>617</v>
      </c>
      <c r="B436" s="10">
        <v>790</v>
      </c>
      <c r="C436" s="10">
        <v>840000</v>
      </c>
      <c r="D436" s="11" t="s">
        <v>634</v>
      </c>
    </row>
    <row r="437" spans="1:4" ht="63.75" hidden="1" thickBot="1" x14ac:dyDescent="0.3">
      <c r="A437" s="12" t="s">
        <v>16</v>
      </c>
      <c r="B437" s="13">
        <v>790</v>
      </c>
      <c r="C437" s="13">
        <v>841003</v>
      </c>
      <c r="D437" s="14" t="s">
        <v>635</v>
      </c>
    </row>
    <row r="438" spans="1:4" ht="48" hidden="1" thickBot="1" x14ac:dyDescent="0.3">
      <c r="A438" s="12" t="s">
        <v>636</v>
      </c>
      <c r="B438" s="13">
        <v>790</v>
      </c>
      <c r="C438" s="13">
        <v>842101</v>
      </c>
      <c r="D438" s="14" t="s">
        <v>637</v>
      </c>
    </row>
    <row r="439" spans="1:4" ht="48" hidden="1" thickBot="1" x14ac:dyDescent="0.3">
      <c r="A439" s="12" t="s">
        <v>638</v>
      </c>
      <c r="B439" s="13">
        <v>790</v>
      </c>
      <c r="C439" s="13">
        <v>842224</v>
      </c>
      <c r="D439" s="14">
        <v>280.23</v>
      </c>
    </row>
    <row r="440" spans="1:4" ht="63.75" hidden="1" thickBot="1" x14ac:dyDescent="0.3">
      <c r="A440" s="12" t="s">
        <v>639</v>
      </c>
      <c r="B440" s="13">
        <v>790</v>
      </c>
      <c r="C440" s="13">
        <v>842225</v>
      </c>
      <c r="D440" s="14">
        <v>465.61</v>
      </c>
    </row>
    <row r="441" spans="1:4" ht="48" hidden="1" thickBot="1" x14ac:dyDescent="0.3">
      <c r="A441" s="12" t="s">
        <v>501</v>
      </c>
      <c r="B441" s="13">
        <v>790</v>
      </c>
      <c r="C441" s="13">
        <v>842905</v>
      </c>
      <c r="D441" s="14">
        <v>41.16</v>
      </c>
    </row>
    <row r="442" spans="1:4" ht="48" hidden="1" thickBot="1" x14ac:dyDescent="0.3">
      <c r="A442" s="15" t="s">
        <v>640</v>
      </c>
      <c r="B442" s="13">
        <v>790</v>
      </c>
      <c r="C442" s="13">
        <v>845128</v>
      </c>
      <c r="D442" s="16" t="s">
        <v>641</v>
      </c>
    </row>
    <row r="443" spans="1:4" ht="63.75" thickBot="1" x14ac:dyDescent="0.3">
      <c r="A443" s="21" t="s">
        <v>642</v>
      </c>
      <c r="B443" s="10">
        <v>0</v>
      </c>
      <c r="C443" s="18">
        <v>900000</v>
      </c>
      <c r="D443" s="22" t="s">
        <v>643</v>
      </c>
    </row>
    <row r="444" spans="1:4" ht="48" hidden="1" thickBot="1" x14ac:dyDescent="0.3">
      <c r="A444" s="9" t="s">
        <v>644</v>
      </c>
      <c r="B444" s="10">
        <v>0</v>
      </c>
      <c r="C444" s="10">
        <v>910000</v>
      </c>
      <c r="D444" s="11" t="s">
        <v>645</v>
      </c>
    </row>
    <row r="445" spans="1:4" ht="32.25" hidden="1" thickBot="1" x14ac:dyDescent="0.3">
      <c r="A445" s="9" t="s">
        <v>120</v>
      </c>
      <c r="B445" s="10">
        <v>759</v>
      </c>
      <c r="C445" s="10">
        <v>910000</v>
      </c>
      <c r="D445" s="11" t="s">
        <v>646</v>
      </c>
    </row>
    <row r="446" spans="1:4" ht="48" hidden="1" thickBot="1" x14ac:dyDescent="0.3">
      <c r="A446" s="12" t="s">
        <v>647</v>
      </c>
      <c r="B446" s="13">
        <v>759</v>
      </c>
      <c r="C446" s="13">
        <v>912030</v>
      </c>
      <c r="D446" s="14">
        <v>970</v>
      </c>
    </row>
    <row r="447" spans="1:4" ht="79.5" hidden="1" thickBot="1" x14ac:dyDescent="0.3">
      <c r="A447" s="12" t="s">
        <v>648</v>
      </c>
      <c r="B447" s="13">
        <v>759</v>
      </c>
      <c r="C447" s="13">
        <v>917027</v>
      </c>
      <c r="D447" s="14" t="s">
        <v>649</v>
      </c>
    </row>
    <row r="448" spans="1:4" ht="32.25" hidden="1" thickBot="1" x14ac:dyDescent="0.3">
      <c r="A448" s="9" t="s">
        <v>260</v>
      </c>
      <c r="B448" s="10">
        <v>764</v>
      </c>
      <c r="C448" s="10">
        <v>910000</v>
      </c>
      <c r="D448" s="11" t="s">
        <v>650</v>
      </c>
    </row>
    <row r="449" spans="1:4" ht="221.25" hidden="1" thickBot="1" x14ac:dyDescent="0.3">
      <c r="A449" s="12" t="s">
        <v>651</v>
      </c>
      <c r="B449" s="13">
        <v>764</v>
      </c>
      <c r="C449" s="13">
        <v>915095</v>
      </c>
      <c r="D449" s="14" t="s">
        <v>652</v>
      </c>
    </row>
    <row r="450" spans="1:4" ht="63.75" hidden="1" thickBot="1" x14ac:dyDescent="0.3">
      <c r="A450" s="12" t="s">
        <v>653</v>
      </c>
      <c r="B450" s="13">
        <v>764</v>
      </c>
      <c r="C450" s="13">
        <v>915127</v>
      </c>
      <c r="D450" s="14" t="s">
        <v>654</v>
      </c>
    </row>
    <row r="451" spans="1:4" ht="158.25" hidden="1" thickBot="1" x14ac:dyDescent="0.3">
      <c r="A451" s="12" t="s">
        <v>655</v>
      </c>
      <c r="B451" s="13">
        <v>764</v>
      </c>
      <c r="C451" s="13">
        <v>916033</v>
      </c>
      <c r="D451" s="14" t="s">
        <v>656</v>
      </c>
    </row>
    <row r="452" spans="1:4" ht="48" hidden="1" thickBot="1" x14ac:dyDescent="0.3">
      <c r="A452" s="12" t="s">
        <v>23</v>
      </c>
      <c r="B452" s="13">
        <v>764</v>
      </c>
      <c r="C452" s="13">
        <v>917059</v>
      </c>
      <c r="D452" s="14" t="s">
        <v>657</v>
      </c>
    </row>
    <row r="453" spans="1:4" ht="48" hidden="1" thickBot="1" x14ac:dyDescent="0.3">
      <c r="A453" s="12" t="s">
        <v>230</v>
      </c>
      <c r="B453" s="13">
        <v>764</v>
      </c>
      <c r="C453" s="13">
        <v>917061</v>
      </c>
      <c r="D453" s="14" t="s">
        <v>658</v>
      </c>
    </row>
    <row r="454" spans="1:4" ht="111" hidden="1" thickBot="1" x14ac:dyDescent="0.3">
      <c r="A454" s="12" t="s">
        <v>659</v>
      </c>
      <c r="B454" s="13">
        <v>764</v>
      </c>
      <c r="C454" s="13">
        <v>919219</v>
      </c>
      <c r="D454" s="14" t="s">
        <v>660</v>
      </c>
    </row>
    <row r="455" spans="1:4" ht="48" hidden="1" thickBot="1" x14ac:dyDescent="0.3">
      <c r="A455" s="9" t="s">
        <v>661</v>
      </c>
      <c r="B455" s="10">
        <v>0</v>
      </c>
      <c r="C455" s="10">
        <v>920000</v>
      </c>
      <c r="D455" s="11" t="s">
        <v>662</v>
      </c>
    </row>
    <row r="456" spans="1:4" ht="32.25" hidden="1" thickBot="1" x14ac:dyDescent="0.3">
      <c r="A456" s="9" t="s">
        <v>260</v>
      </c>
      <c r="B456" s="10">
        <v>764</v>
      </c>
      <c r="C456" s="10">
        <v>920000</v>
      </c>
      <c r="D456" s="11" t="s">
        <v>663</v>
      </c>
    </row>
    <row r="457" spans="1:4" ht="174" hidden="1" thickBot="1" x14ac:dyDescent="0.3">
      <c r="A457" s="12" t="s">
        <v>664</v>
      </c>
      <c r="B457" s="13">
        <v>764</v>
      </c>
      <c r="C457" s="13">
        <v>925081</v>
      </c>
      <c r="D457" s="14" t="s">
        <v>665</v>
      </c>
    </row>
    <row r="458" spans="1:4" ht="48" hidden="1" thickBot="1" x14ac:dyDescent="0.3">
      <c r="A458" s="12" t="s">
        <v>23</v>
      </c>
      <c r="B458" s="13">
        <v>764</v>
      </c>
      <c r="C458" s="13">
        <v>927059</v>
      </c>
      <c r="D458" s="14" t="s">
        <v>666</v>
      </c>
    </row>
    <row r="459" spans="1:4" ht="32.25" hidden="1" thickBot="1" x14ac:dyDescent="0.3">
      <c r="A459" s="9" t="s">
        <v>34</v>
      </c>
      <c r="B459" s="10">
        <v>775</v>
      </c>
      <c r="C459" s="10">
        <v>920000</v>
      </c>
      <c r="D459" s="11" t="s">
        <v>667</v>
      </c>
    </row>
    <row r="460" spans="1:4" ht="63.75" hidden="1" thickBot="1" x14ac:dyDescent="0.3">
      <c r="A460" s="12" t="s">
        <v>668</v>
      </c>
      <c r="B460" s="13">
        <v>775</v>
      </c>
      <c r="C460" s="13">
        <v>922249</v>
      </c>
      <c r="D460" s="14" t="s">
        <v>667</v>
      </c>
    </row>
    <row r="461" spans="1:4" ht="48" hidden="1" thickBot="1" x14ac:dyDescent="0.3">
      <c r="A461" s="9" t="s">
        <v>669</v>
      </c>
      <c r="B461" s="10">
        <v>0</v>
      </c>
      <c r="C461" s="10">
        <v>930000</v>
      </c>
      <c r="D461" s="11" t="s">
        <v>670</v>
      </c>
    </row>
    <row r="462" spans="1:4" ht="32.25" hidden="1" thickBot="1" x14ac:dyDescent="0.3">
      <c r="A462" s="9" t="s">
        <v>260</v>
      </c>
      <c r="B462" s="10">
        <v>764</v>
      </c>
      <c r="C462" s="10">
        <v>930000</v>
      </c>
      <c r="D462" s="11" t="s">
        <v>670</v>
      </c>
    </row>
    <row r="463" spans="1:4" ht="142.5" hidden="1" thickBot="1" x14ac:dyDescent="0.3">
      <c r="A463" s="12" t="s">
        <v>671</v>
      </c>
      <c r="B463" s="13">
        <v>764</v>
      </c>
      <c r="C463" s="13">
        <v>936035</v>
      </c>
      <c r="D463" s="14" t="s">
        <v>672</v>
      </c>
    </row>
    <row r="464" spans="1:4" ht="32.25" hidden="1" thickBot="1" x14ac:dyDescent="0.3">
      <c r="A464" s="15" t="s">
        <v>673</v>
      </c>
      <c r="B464" s="48">
        <v>764</v>
      </c>
      <c r="C464" s="48">
        <v>937037</v>
      </c>
      <c r="D464" s="50" t="s">
        <v>52</v>
      </c>
    </row>
    <row r="465" spans="1:4" ht="16.5" hidden="1" thickBot="1" x14ac:dyDescent="0.3">
      <c r="A465" s="12" t="s">
        <v>674</v>
      </c>
      <c r="B465" s="49"/>
      <c r="C465" s="49"/>
      <c r="D465" s="51"/>
    </row>
    <row r="466" spans="1:4" ht="48" hidden="1" thickBot="1" x14ac:dyDescent="0.3">
      <c r="A466" s="12" t="s">
        <v>23</v>
      </c>
      <c r="B466" s="13">
        <v>764</v>
      </c>
      <c r="C466" s="13">
        <v>937059</v>
      </c>
      <c r="D466" s="14" t="s">
        <v>675</v>
      </c>
    </row>
    <row r="467" spans="1:4" ht="48" hidden="1" thickBot="1" x14ac:dyDescent="0.3">
      <c r="A467" s="12" t="s">
        <v>676</v>
      </c>
      <c r="B467" s="13">
        <v>764</v>
      </c>
      <c r="C467" s="13">
        <v>938121</v>
      </c>
      <c r="D467" s="14">
        <v>624</v>
      </c>
    </row>
    <row r="468" spans="1:4" ht="79.5" hidden="1" thickBot="1" x14ac:dyDescent="0.3">
      <c r="A468" s="9" t="s">
        <v>677</v>
      </c>
      <c r="B468" s="10">
        <v>0</v>
      </c>
      <c r="C468" s="10">
        <v>990000</v>
      </c>
      <c r="D468" s="11" t="s">
        <v>678</v>
      </c>
    </row>
    <row r="469" spans="1:4" ht="32.25" hidden="1" thickBot="1" x14ac:dyDescent="0.3">
      <c r="A469" s="9" t="s">
        <v>260</v>
      </c>
      <c r="B469" s="10">
        <v>764</v>
      </c>
      <c r="C469" s="10">
        <v>990000</v>
      </c>
      <c r="D469" s="11" t="s">
        <v>678</v>
      </c>
    </row>
    <row r="470" spans="1:4" ht="63.75" hidden="1" thickBot="1" x14ac:dyDescent="0.3">
      <c r="A470" s="12" t="s">
        <v>16</v>
      </c>
      <c r="B470" s="13">
        <v>764</v>
      </c>
      <c r="C470" s="13">
        <v>991003</v>
      </c>
      <c r="D470" s="14" t="s">
        <v>679</v>
      </c>
    </row>
    <row r="471" spans="1:4" ht="48" hidden="1" thickBot="1" x14ac:dyDescent="0.3">
      <c r="A471" s="15" t="s">
        <v>680</v>
      </c>
      <c r="B471" s="13">
        <v>764</v>
      </c>
      <c r="C471" s="13">
        <v>992078</v>
      </c>
      <c r="D471" s="16" t="s">
        <v>681</v>
      </c>
    </row>
    <row r="472" spans="1:4" ht="48" thickBot="1" x14ac:dyDescent="0.3">
      <c r="A472" s="21" t="s">
        <v>682</v>
      </c>
      <c r="B472" s="54">
        <v>0</v>
      </c>
      <c r="C472" s="55">
        <v>1000000</v>
      </c>
      <c r="D472" s="56" t="s">
        <v>683</v>
      </c>
    </row>
    <row r="473" spans="1:4" ht="16.5" hidden="1" thickBot="1" x14ac:dyDescent="0.3">
      <c r="A473" s="9" t="s">
        <v>116</v>
      </c>
      <c r="B473" s="45"/>
      <c r="C473" s="45"/>
      <c r="D473" s="47"/>
    </row>
    <row r="474" spans="1:4" ht="48" hidden="1" thickBot="1" x14ac:dyDescent="0.3">
      <c r="A474" s="9" t="s">
        <v>684</v>
      </c>
      <c r="B474" s="10">
        <v>0</v>
      </c>
      <c r="C474" s="10">
        <v>1010000</v>
      </c>
      <c r="D474" s="11" t="s">
        <v>685</v>
      </c>
    </row>
    <row r="475" spans="1:4" ht="48" hidden="1" thickBot="1" x14ac:dyDescent="0.3">
      <c r="A475" s="9" t="s">
        <v>496</v>
      </c>
      <c r="B475" s="10">
        <v>779</v>
      </c>
      <c r="C475" s="10">
        <v>1010000</v>
      </c>
      <c r="D475" s="11" t="s">
        <v>685</v>
      </c>
    </row>
    <row r="476" spans="1:4" ht="48" hidden="1" thickBot="1" x14ac:dyDescent="0.3">
      <c r="A476" s="12" t="s">
        <v>686</v>
      </c>
      <c r="B476" s="13">
        <v>779</v>
      </c>
      <c r="C476" s="13">
        <v>1014078</v>
      </c>
      <c r="D476" s="14" t="s">
        <v>685</v>
      </c>
    </row>
    <row r="477" spans="1:4" ht="63.75" hidden="1" thickBot="1" x14ac:dyDescent="0.3">
      <c r="A477" s="9" t="s">
        <v>687</v>
      </c>
      <c r="B477" s="10">
        <v>0</v>
      </c>
      <c r="C477" s="10">
        <v>1030000</v>
      </c>
      <c r="D477" s="11" t="s">
        <v>688</v>
      </c>
    </row>
    <row r="478" spans="1:4" ht="32.25" hidden="1" thickBot="1" x14ac:dyDescent="0.3">
      <c r="A478" s="9" t="s">
        <v>689</v>
      </c>
      <c r="B478" s="10">
        <v>780</v>
      </c>
      <c r="C478" s="10">
        <v>1030000</v>
      </c>
      <c r="D478" s="11" t="s">
        <v>688</v>
      </c>
    </row>
    <row r="479" spans="1:4" ht="79.5" hidden="1" thickBot="1" x14ac:dyDescent="0.3">
      <c r="A479" s="12" t="s">
        <v>690</v>
      </c>
      <c r="B479" s="13">
        <v>780</v>
      </c>
      <c r="C479" s="13">
        <v>1032125</v>
      </c>
      <c r="D479" s="14" t="s">
        <v>691</v>
      </c>
    </row>
    <row r="480" spans="1:4" ht="32.25" hidden="1" thickBot="1" x14ac:dyDescent="0.3">
      <c r="A480" s="12" t="s">
        <v>692</v>
      </c>
      <c r="B480" s="13">
        <v>780</v>
      </c>
      <c r="C480" s="13">
        <v>1036059</v>
      </c>
      <c r="D480" s="14" t="s">
        <v>693</v>
      </c>
    </row>
    <row r="481" spans="1:4" ht="48" hidden="1" thickBot="1" x14ac:dyDescent="0.3">
      <c r="A481" s="9" t="s">
        <v>694</v>
      </c>
      <c r="B481" s="10">
        <v>0</v>
      </c>
      <c r="C481" s="10">
        <v>1090000</v>
      </c>
      <c r="D481" s="11" t="s">
        <v>695</v>
      </c>
    </row>
    <row r="482" spans="1:4" ht="32.25" hidden="1" thickBot="1" x14ac:dyDescent="0.3">
      <c r="A482" s="9" t="s">
        <v>689</v>
      </c>
      <c r="B482" s="10">
        <v>780</v>
      </c>
      <c r="C482" s="10">
        <v>1090000</v>
      </c>
      <c r="D482" s="11" t="s">
        <v>696</v>
      </c>
    </row>
    <row r="483" spans="1:4" ht="63.75" hidden="1" thickBot="1" x14ac:dyDescent="0.3">
      <c r="A483" s="12" t="s">
        <v>16</v>
      </c>
      <c r="B483" s="13">
        <v>780</v>
      </c>
      <c r="C483" s="13">
        <v>1091003</v>
      </c>
      <c r="D483" s="14" t="s">
        <v>696</v>
      </c>
    </row>
    <row r="484" spans="1:4" ht="32.25" hidden="1" thickBot="1" x14ac:dyDescent="0.3">
      <c r="A484" s="9" t="s">
        <v>697</v>
      </c>
      <c r="B484" s="10">
        <v>793</v>
      </c>
      <c r="C484" s="10">
        <v>1090000</v>
      </c>
      <c r="D484" s="11" t="s">
        <v>698</v>
      </c>
    </row>
    <row r="485" spans="1:4" ht="63.75" hidden="1" thickBot="1" x14ac:dyDescent="0.3">
      <c r="A485" s="12" t="s">
        <v>16</v>
      </c>
      <c r="B485" s="13">
        <v>793</v>
      </c>
      <c r="C485" s="13">
        <v>1091003</v>
      </c>
      <c r="D485" s="14" t="s">
        <v>699</v>
      </c>
    </row>
    <row r="486" spans="1:4" ht="16.5" hidden="1" thickBot="1" x14ac:dyDescent="0.3">
      <c r="A486" s="12" t="s">
        <v>700</v>
      </c>
      <c r="B486" s="13">
        <v>793</v>
      </c>
      <c r="C486" s="13">
        <v>1092190</v>
      </c>
      <c r="D486" s="14" t="s">
        <v>701</v>
      </c>
    </row>
    <row r="487" spans="1:4" ht="48" hidden="1" thickBot="1" x14ac:dyDescent="0.3">
      <c r="A487" s="15" t="s">
        <v>501</v>
      </c>
      <c r="B487" s="13">
        <v>793</v>
      </c>
      <c r="C487" s="13">
        <v>1092905</v>
      </c>
      <c r="D487" s="16">
        <v>833.68</v>
      </c>
    </row>
    <row r="488" spans="1:4" ht="48" customHeight="1" x14ac:dyDescent="0.25">
      <c r="A488" s="21" t="s">
        <v>1219</v>
      </c>
      <c r="B488" s="54">
        <v>0</v>
      </c>
      <c r="C488" s="55">
        <v>1100000</v>
      </c>
      <c r="D488" s="56" t="s">
        <v>703</v>
      </c>
    </row>
    <row r="489" spans="1:4" ht="16.5" hidden="1" thickBot="1" x14ac:dyDescent="0.3">
      <c r="A489" s="9" t="s">
        <v>702</v>
      </c>
      <c r="B489" s="45"/>
      <c r="C489" s="45"/>
      <c r="D489" s="47"/>
    </row>
    <row r="490" spans="1:4" ht="95.25" hidden="1" thickBot="1" x14ac:dyDescent="0.3">
      <c r="A490" s="9" t="s">
        <v>704</v>
      </c>
      <c r="B490" s="10">
        <v>0</v>
      </c>
      <c r="C490" s="10">
        <v>1110000</v>
      </c>
      <c r="D490" s="11" t="s">
        <v>705</v>
      </c>
    </row>
    <row r="491" spans="1:4" ht="48" hidden="1" thickBot="1" x14ac:dyDescent="0.3">
      <c r="A491" s="9" t="s">
        <v>706</v>
      </c>
      <c r="B491" s="10">
        <v>755</v>
      </c>
      <c r="C491" s="10">
        <v>1110000</v>
      </c>
      <c r="D491" s="11" t="s">
        <v>705</v>
      </c>
    </row>
    <row r="492" spans="1:4" ht="142.5" hidden="1" thickBot="1" x14ac:dyDescent="0.3">
      <c r="A492" s="12" t="s">
        <v>707</v>
      </c>
      <c r="B492" s="13">
        <v>755</v>
      </c>
      <c r="C492" s="13">
        <v>1112058</v>
      </c>
      <c r="D492" s="14" t="s">
        <v>708</v>
      </c>
    </row>
    <row r="493" spans="1:4" ht="48" hidden="1" thickBot="1" x14ac:dyDescent="0.3">
      <c r="A493" s="12" t="s">
        <v>709</v>
      </c>
      <c r="B493" s="13">
        <v>755</v>
      </c>
      <c r="C493" s="13">
        <v>1112059</v>
      </c>
      <c r="D493" s="14">
        <v>11.53</v>
      </c>
    </row>
    <row r="494" spans="1:4" ht="32.25" hidden="1" thickBot="1" x14ac:dyDescent="0.3">
      <c r="A494" s="12" t="s">
        <v>710</v>
      </c>
      <c r="B494" s="13">
        <v>755</v>
      </c>
      <c r="C494" s="13">
        <v>1112189</v>
      </c>
      <c r="D494" s="14">
        <v>238.89</v>
      </c>
    </row>
    <row r="495" spans="1:4" ht="126.75" hidden="1" thickBot="1" x14ac:dyDescent="0.3">
      <c r="A495" s="12" t="s">
        <v>711</v>
      </c>
      <c r="B495" s="13">
        <v>755</v>
      </c>
      <c r="C495" s="13">
        <v>1112247</v>
      </c>
      <c r="D495" s="14" t="s">
        <v>712</v>
      </c>
    </row>
    <row r="496" spans="1:4" ht="79.5" hidden="1" thickBot="1" x14ac:dyDescent="0.3">
      <c r="A496" s="12" t="s">
        <v>713</v>
      </c>
      <c r="B496" s="13">
        <v>755</v>
      </c>
      <c r="C496" s="13">
        <v>1115392</v>
      </c>
      <c r="D496" s="14" t="s">
        <v>714</v>
      </c>
    </row>
    <row r="497" spans="1:4" ht="48" hidden="1" thickBot="1" x14ac:dyDescent="0.3">
      <c r="A497" s="12" t="s">
        <v>23</v>
      </c>
      <c r="B497" s="13">
        <v>755</v>
      </c>
      <c r="C497" s="13">
        <v>1117059</v>
      </c>
      <c r="D497" s="14" t="s">
        <v>715</v>
      </c>
    </row>
    <row r="498" spans="1:4" ht="126.75" hidden="1" thickBot="1" x14ac:dyDescent="0.3">
      <c r="A498" s="12" t="s">
        <v>25</v>
      </c>
      <c r="B498" s="13">
        <v>755</v>
      </c>
      <c r="C498" s="13">
        <v>1117060</v>
      </c>
      <c r="D498" s="14">
        <v>697.97</v>
      </c>
    </row>
    <row r="499" spans="1:4" ht="48" hidden="1" thickBot="1" x14ac:dyDescent="0.3">
      <c r="A499" s="12" t="s">
        <v>230</v>
      </c>
      <c r="B499" s="13">
        <v>755</v>
      </c>
      <c r="C499" s="13">
        <v>1117061</v>
      </c>
      <c r="D499" s="14" t="s">
        <v>716</v>
      </c>
    </row>
    <row r="500" spans="1:4" ht="95.25" hidden="1" thickBot="1" x14ac:dyDescent="0.3">
      <c r="A500" s="12" t="s">
        <v>717</v>
      </c>
      <c r="B500" s="13">
        <v>755</v>
      </c>
      <c r="C500" s="13">
        <v>1119207</v>
      </c>
      <c r="D500" s="14" t="s">
        <v>718</v>
      </c>
    </row>
    <row r="501" spans="1:4" ht="111" hidden="1" thickBot="1" x14ac:dyDescent="0.3">
      <c r="A501" s="12" t="s">
        <v>719</v>
      </c>
      <c r="B501" s="13">
        <v>755</v>
      </c>
      <c r="C501" s="13">
        <v>1119218</v>
      </c>
      <c r="D501" s="14" t="s">
        <v>720</v>
      </c>
    </row>
    <row r="502" spans="1:4" ht="95.25" hidden="1" thickBot="1" x14ac:dyDescent="0.3">
      <c r="A502" s="9" t="s">
        <v>721</v>
      </c>
      <c r="B502" s="10">
        <v>0</v>
      </c>
      <c r="C502" s="10">
        <v>1120000</v>
      </c>
      <c r="D502" s="11" t="s">
        <v>722</v>
      </c>
    </row>
    <row r="503" spans="1:4" ht="48" hidden="1" thickBot="1" x14ac:dyDescent="0.3">
      <c r="A503" s="9" t="s">
        <v>706</v>
      </c>
      <c r="B503" s="10">
        <v>755</v>
      </c>
      <c r="C503" s="10">
        <v>1120000</v>
      </c>
      <c r="D503" s="11" t="s">
        <v>723</v>
      </c>
    </row>
    <row r="504" spans="1:4" ht="48" hidden="1" thickBot="1" x14ac:dyDescent="0.3">
      <c r="A504" s="12" t="s">
        <v>724</v>
      </c>
      <c r="B504" s="13">
        <v>755</v>
      </c>
      <c r="C504" s="13">
        <v>1122144</v>
      </c>
      <c r="D504" s="14" t="s">
        <v>725</v>
      </c>
    </row>
    <row r="505" spans="1:4" ht="142.5" hidden="1" thickBot="1" x14ac:dyDescent="0.3">
      <c r="A505" s="12" t="s">
        <v>726</v>
      </c>
      <c r="B505" s="13">
        <v>755</v>
      </c>
      <c r="C505" s="13">
        <v>1122146</v>
      </c>
      <c r="D505" s="14" t="s">
        <v>727</v>
      </c>
    </row>
    <row r="506" spans="1:4" ht="48" hidden="1" thickBot="1" x14ac:dyDescent="0.3">
      <c r="A506" s="9" t="s">
        <v>496</v>
      </c>
      <c r="B506" s="10">
        <v>779</v>
      </c>
      <c r="C506" s="10">
        <v>1120000</v>
      </c>
      <c r="D506" s="11" t="s">
        <v>728</v>
      </c>
    </row>
    <row r="507" spans="1:4" ht="48" hidden="1" thickBot="1" x14ac:dyDescent="0.3">
      <c r="A507" s="12" t="s">
        <v>729</v>
      </c>
      <c r="B507" s="13">
        <v>779</v>
      </c>
      <c r="C507" s="13">
        <v>1122145</v>
      </c>
      <c r="D507" s="14" t="s">
        <v>728</v>
      </c>
    </row>
    <row r="508" spans="1:4" ht="63.75" hidden="1" thickBot="1" x14ac:dyDescent="0.3">
      <c r="A508" s="9" t="s">
        <v>730</v>
      </c>
      <c r="B508" s="10">
        <v>0</v>
      </c>
      <c r="C508" s="10">
        <v>1130000</v>
      </c>
      <c r="D508" s="11" t="s">
        <v>731</v>
      </c>
    </row>
    <row r="509" spans="1:4" ht="32.25" hidden="1" thickBot="1" x14ac:dyDescent="0.3">
      <c r="A509" s="9" t="s">
        <v>120</v>
      </c>
      <c r="B509" s="10">
        <v>759</v>
      </c>
      <c r="C509" s="10">
        <v>1130000</v>
      </c>
      <c r="D509" s="11" t="s">
        <v>732</v>
      </c>
    </row>
    <row r="510" spans="1:4" ht="79.5" hidden="1" thickBot="1" x14ac:dyDescent="0.3">
      <c r="A510" s="12" t="s">
        <v>733</v>
      </c>
      <c r="B510" s="13">
        <v>759</v>
      </c>
      <c r="C510" s="13">
        <v>1137028</v>
      </c>
      <c r="D510" s="14" t="s">
        <v>734</v>
      </c>
    </row>
    <row r="511" spans="1:4" ht="142.5" hidden="1" thickBot="1" x14ac:dyDescent="0.3">
      <c r="A511" s="12" t="s">
        <v>735</v>
      </c>
      <c r="B511" s="13">
        <v>759</v>
      </c>
      <c r="C511" s="13">
        <v>1139222</v>
      </c>
      <c r="D511" s="14" t="s">
        <v>736</v>
      </c>
    </row>
    <row r="512" spans="1:4" ht="32.25" hidden="1" thickBot="1" x14ac:dyDescent="0.3">
      <c r="A512" s="9" t="s">
        <v>221</v>
      </c>
      <c r="B512" s="10">
        <v>760</v>
      </c>
      <c r="C512" s="10">
        <v>1130000</v>
      </c>
      <c r="D512" s="11" t="s">
        <v>737</v>
      </c>
    </row>
    <row r="513" spans="1:4" ht="32.25" hidden="1" thickBot="1" x14ac:dyDescent="0.3">
      <c r="A513" s="12" t="s">
        <v>738</v>
      </c>
      <c r="B513" s="13">
        <v>760</v>
      </c>
      <c r="C513" s="13">
        <v>1132150</v>
      </c>
      <c r="D513" s="14" t="s">
        <v>737</v>
      </c>
    </row>
    <row r="514" spans="1:4" ht="48" hidden="1" thickBot="1" x14ac:dyDescent="0.3">
      <c r="A514" s="9" t="s">
        <v>739</v>
      </c>
      <c r="B514" s="10">
        <v>0</v>
      </c>
      <c r="C514" s="10">
        <v>1140000</v>
      </c>
      <c r="D514" s="11" t="s">
        <v>740</v>
      </c>
    </row>
    <row r="515" spans="1:4" ht="48" hidden="1" thickBot="1" x14ac:dyDescent="0.3">
      <c r="A515" s="9" t="s">
        <v>706</v>
      </c>
      <c r="B515" s="10">
        <v>755</v>
      </c>
      <c r="C515" s="10">
        <v>1140000</v>
      </c>
      <c r="D515" s="11" t="s">
        <v>740</v>
      </c>
    </row>
    <row r="516" spans="1:4" ht="63.75" hidden="1" thickBot="1" x14ac:dyDescent="0.3">
      <c r="A516" s="12" t="s">
        <v>16</v>
      </c>
      <c r="B516" s="13">
        <v>755</v>
      </c>
      <c r="C516" s="13">
        <v>1141003</v>
      </c>
      <c r="D516" s="14" t="s">
        <v>741</v>
      </c>
    </row>
    <row r="517" spans="1:4" ht="48" hidden="1" thickBot="1" x14ac:dyDescent="0.3">
      <c r="A517" s="12" t="s">
        <v>501</v>
      </c>
      <c r="B517" s="13">
        <v>755</v>
      </c>
      <c r="C517" s="13">
        <v>1142905</v>
      </c>
      <c r="D517" s="14" t="s">
        <v>742</v>
      </c>
    </row>
    <row r="518" spans="1:4" ht="79.5" hidden="1" thickBot="1" x14ac:dyDescent="0.3">
      <c r="A518" s="12" t="s">
        <v>743</v>
      </c>
      <c r="B518" s="13">
        <v>755</v>
      </c>
      <c r="C518" s="13">
        <v>1145028</v>
      </c>
      <c r="D518" s="14" t="s">
        <v>744</v>
      </c>
    </row>
    <row r="519" spans="1:4" ht="48" hidden="1" thickBot="1" x14ac:dyDescent="0.3">
      <c r="A519" s="12" t="s">
        <v>23</v>
      </c>
      <c r="B519" s="13">
        <v>755</v>
      </c>
      <c r="C519" s="13">
        <v>1147059</v>
      </c>
      <c r="D519" s="14" t="s">
        <v>745</v>
      </c>
    </row>
    <row r="520" spans="1:4" ht="48" hidden="1" thickBot="1" x14ac:dyDescent="0.3">
      <c r="A520" s="12" t="s">
        <v>230</v>
      </c>
      <c r="B520" s="13">
        <v>755</v>
      </c>
      <c r="C520" s="13">
        <v>1147061</v>
      </c>
      <c r="D520" s="14" t="s">
        <v>746</v>
      </c>
    </row>
    <row r="521" spans="1:4" ht="47.25" hidden="1" x14ac:dyDescent="0.25">
      <c r="A521" s="17" t="s">
        <v>747</v>
      </c>
      <c r="B521" s="44">
        <v>0</v>
      </c>
      <c r="C521" s="44">
        <v>1190000</v>
      </c>
      <c r="D521" s="46" t="s">
        <v>748</v>
      </c>
    </row>
    <row r="522" spans="1:4" ht="16.5" hidden="1" thickBot="1" x14ac:dyDescent="0.3">
      <c r="A522" s="9" t="s">
        <v>116</v>
      </c>
      <c r="B522" s="45"/>
      <c r="C522" s="45"/>
      <c r="D522" s="47"/>
    </row>
    <row r="523" spans="1:4" ht="32.25" hidden="1" thickBot="1" x14ac:dyDescent="0.3">
      <c r="A523" s="9" t="s">
        <v>467</v>
      </c>
      <c r="B523" s="10">
        <v>771</v>
      </c>
      <c r="C523" s="10">
        <v>1190000</v>
      </c>
      <c r="D523" s="11" t="s">
        <v>748</v>
      </c>
    </row>
    <row r="524" spans="1:4" ht="63.75" hidden="1" thickBot="1" x14ac:dyDescent="0.3">
      <c r="A524" s="12" t="s">
        <v>16</v>
      </c>
      <c r="B524" s="13">
        <v>771</v>
      </c>
      <c r="C524" s="13">
        <v>1191003</v>
      </c>
      <c r="D524" s="14" t="s">
        <v>749</v>
      </c>
    </row>
    <row r="525" spans="1:4" ht="63.75" hidden="1" thickBot="1" x14ac:dyDescent="0.3">
      <c r="A525" s="12" t="s">
        <v>750</v>
      </c>
      <c r="B525" s="13">
        <v>771</v>
      </c>
      <c r="C525" s="13">
        <v>1192041</v>
      </c>
      <c r="D525" s="14" t="s">
        <v>751</v>
      </c>
    </row>
    <row r="526" spans="1:4" ht="158.25" hidden="1" thickBot="1" x14ac:dyDescent="0.3">
      <c r="A526" s="12" t="s">
        <v>752</v>
      </c>
      <c r="B526" s="13">
        <v>771</v>
      </c>
      <c r="C526" s="13">
        <v>1192154</v>
      </c>
      <c r="D526" s="14" t="s">
        <v>753</v>
      </c>
    </row>
    <row r="527" spans="1:4" ht="111" hidden="1" thickBot="1" x14ac:dyDescent="0.3">
      <c r="A527" s="12" t="s">
        <v>754</v>
      </c>
      <c r="B527" s="13">
        <v>771</v>
      </c>
      <c r="C527" s="13">
        <v>1196087</v>
      </c>
      <c r="D527" s="14" t="s">
        <v>755</v>
      </c>
    </row>
    <row r="528" spans="1:4" ht="48" hidden="1" thickBot="1" x14ac:dyDescent="0.3">
      <c r="A528" s="12" t="s">
        <v>23</v>
      </c>
      <c r="B528" s="13">
        <v>771</v>
      </c>
      <c r="C528" s="13">
        <v>1197059</v>
      </c>
      <c r="D528" s="14" t="s">
        <v>756</v>
      </c>
    </row>
    <row r="529" spans="1:4" ht="48" hidden="1" thickBot="1" x14ac:dyDescent="0.3">
      <c r="A529" s="15" t="s">
        <v>230</v>
      </c>
      <c r="B529" s="13">
        <v>771</v>
      </c>
      <c r="C529" s="13">
        <v>1197061</v>
      </c>
      <c r="D529" s="16" t="s">
        <v>757</v>
      </c>
    </row>
    <row r="530" spans="1:4" ht="63.75" thickBot="1" x14ac:dyDescent="0.3">
      <c r="A530" s="21" t="s">
        <v>758</v>
      </c>
      <c r="B530" s="10">
        <v>0</v>
      </c>
      <c r="C530" s="18">
        <v>1200000</v>
      </c>
      <c r="D530" s="22" t="s">
        <v>759</v>
      </c>
    </row>
    <row r="531" spans="1:4" ht="47.25" hidden="1" x14ac:dyDescent="0.25">
      <c r="A531" s="17" t="s">
        <v>760</v>
      </c>
      <c r="B531" s="44">
        <v>0</v>
      </c>
      <c r="C531" s="44">
        <v>1210000</v>
      </c>
      <c r="D531" s="46" t="s">
        <v>762</v>
      </c>
    </row>
    <row r="532" spans="1:4" ht="16.5" hidden="1" thickBot="1" x14ac:dyDescent="0.3">
      <c r="A532" s="9" t="s">
        <v>761</v>
      </c>
      <c r="B532" s="45"/>
      <c r="C532" s="45"/>
      <c r="D532" s="47"/>
    </row>
    <row r="533" spans="1:4" ht="32.25" hidden="1" thickBot="1" x14ac:dyDescent="0.3">
      <c r="A533" s="9" t="s">
        <v>763</v>
      </c>
      <c r="B533" s="10">
        <v>754</v>
      </c>
      <c r="C533" s="10">
        <v>1210000</v>
      </c>
      <c r="D533" s="11" t="s">
        <v>764</v>
      </c>
    </row>
    <row r="534" spans="1:4" ht="79.5" hidden="1" thickBot="1" x14ac:dyDescent="0.3">
      <c r="A534" s="12" t="s">
        <v>765</v>
      </c>
      <c r="B534" s="13">
        <v>754</v>
      </c>
      <c r="C534" s="13">
        <v>1214090</v>
      </c>
      <c r="D534" s="14" t="s">
        <v>766</v>
      </c>
    </row>
    <row r="535" spans="1:4" ht="126.75" hidden="1" thickBot="1" x14ac:dyDescent="0.3">
      <c r="A535" s="12" t="s">
        <v>767</v>
      </c>
      <c r="B535" s="13">
        <v>754</v>
      </c>
      <c r="C535" s="13">
        <v>1216013</v>
      </c>
      <c r="D535" s="14" t="s">
        <v>139</v>
      </c>
    </row>
    <row r="536" spans="1:4" ht="158.25" hidden="1" thickBot="1" x14ac:dyDescent="0.3">
      <c r="A536" s="12" t="s">
        <v>768</v>
      </c>
      <c r="B536" s="13">
        <v>754</v>
      </c>
      <c r="C536" s="13">
        <v>1216076</v>
      </c>
      <c r="D536" s="14" t="s">
        <v>769</v>
      </c>
    </row>
    <row r="537" spans="1:4" ht="142.5" hidden="1" thickBot="1" x14ac:dyDescent="0.3">
      <c r="A537" s="12" t="s">
        <v>770</v>
      </c>
      <c r="B537" s="13">
        <v>754</v>
      </c>
      <c r="C537" s="13">
        <v>1216077</v>
      </c>
      <c r="D537" s="14" t="s">
        <v>110</v>
      </c>
    </row>
    <row r="538" spans="1:4" ht="32.25" hidden="1" thickBot="1" x14ac:dyDescent="0.3">
      <c r="A538" s="9" t="s">
        <v>771</v>
      </c>
      <c r="B538" s="10">
        <v>794</v>
      </c>
      <c r="C538" s="10">
        <v>1210000</v>
      </c>
      <c r="D538" s="11" t="s">
        <v>772</v>
      </c>
    </row>
    <row r="539" spans="1:4" ht="63.75" hidden="1" thickBot="1" x14ac:dyDescent="0.3">
      <c r="A539" s="12" t="s">
        <v>16</v>
      </c>
      <c r="B539" s="13">
        <v>794</v>
      </c>
      <c r="C539" s="13">
        <v>1211003</v>
      </c>
      <c r="D539" s="14" t="s">
        <v>773</v>
      </c>
    </row>
    <row r="540" spans="1:4" ht="79.5" hidden="1" thickBot="1" x14ac:dyDescent="0.3">
      <c r="A540" s="12" t="s">
        <v>765</v>
      </c>
      <c r="B540" s="13">
        <v>794</v>
      </c>
      <c r="C540" s="13">
        <v>1214090</v>
      </c>
      <c r="D540" s="14" t="s">
        <v>774</v>
      </c>
    </row>
    <row r="541" spans="1:4" ht="126.75" hidden="1" thickBot="1" x14ac:dyDescent="0.3">
      <c r="A541" s="12" t="s">
        <v>767</v>
      </c>
      <c r="B541" s="13">
        <v>794</v>
      </c>
      <c r="C541" s="13">
        <v>1216013</v>
      </c>
      <c r="D541" s="14" t="s">
        <v>775</v>
      </c>
    </row>
    <row r="542" spans="1:4" ht="158.25" hidden="1" thickBot="1" x14ac:dyDescent="0.3">
      <c r="A542" s="12" t="s">
        <v>768</v>
      </c>
      <c r="B542" s="13">
        <v>794</v>
      </c>
      <c r="C542" s="13">
        <v>1216076</v>
      </c>
      <c r="D542" s="14" t="s">
        <v>776</v>
      </c>
    </row>
    <row r="543" spans="1:4" ht="142.5" hidden="1" thickBot="1" x14ac:dyDescent="0.3">
      <c r="A543" s="12" t="s">
        <v>770</v>
      </c>
      <c r="B543" s="13">
        <v>794</v>
      </c>
      <c r="C543" s="13">
        <v>1216077</v>
      </c>
      <c r="D543" s="14" t="s">
        <v>777</v>
      </c>
    </row>
    <row r="544" spans="1:4" ht="48" hidden="1" thickBot="1" x14ac:dyDescent="0.3">
      <c r="A544" s="9" t="s">
        <v>778</v>
      </c>
      <c r="B544" s="10">
        <v>0</v>
      </c>
      <c r="C544" s="10">
        <v>1220000</v>
      </c>
      <c r="D544" s="11" t="s">
        <v>779</v>
      </c>
    </row>
    <row r="545" spans="1:4" ht="32.25" hidden="1" thickBot="1" x14ac:dyDescent="0.3">
      <c r="A545" s="9" t="s">
        <v>763</v>
      </c>
      <c r="B545" s="10">
        <v>754</v>
      </c>
      <c r="C545" s="10">
        <v>1220000</v>
      </c>
      <c r="D545" s="11" t="s">
        <v>779</v>
      </c>
    </row>
    <row r="546" spans="1:4" ht="63.75" hidden="1" thickBot="1" x14ac:dyDescent="0.3">
      <c r="A546" s="12" t="s">
        <v>16</v>
      </c>
      <c r="B546" s="13">
        <v>754</v>
      </c>
      <c r="C546" s="13">
        <v>1221003</v>
      </c>
      <c r="D546" s="14" t="s">
        <v>780</v>
      </c>
    </row>
    <row r="547" spans="1:4" ht="63.75" hidden="1" thickBot="1" x14ac:dyDescent="0.3">
      <c r="A547" s="12" t="s">
        <v>781</v>
      </c>
      <c r="B547" s="13">
        <v>754</v>
      </c>
      <c r="C547" s="13">
        <v>1222109</v>
      </c>
      <c r="D547" s="14" t="s">
        <v>782</v>
      </c>
    </row>
    <row r="548" spans="1:4" ht="63.75" hidden="1" thickBot="1" x14ac:dyDescent="0.3">
      <c r="A548" s="12" t="s">
        <v>783</v>
      </c>
      <c r="B548" s="13">
        <v>754</v>
      </c>
      <c r="C548" s="13">
        <v>1222110</v>
      </c>
      <c r="D548" s="14" t="s">
        <v>784</v>
      </c>
    </row>
    <row r="549" spans="1:4" ht="63.75" hidden="1" thickBot="1" x14ac:dyDescent="0.3">
      <c r="A549" s="12" t="s">
        <v>785</v>
      </c>
      <c r="B549" s="13">
        <v>754</v>
      </c>
      <c r="C549" s="13">
        <v>1222111</v>
      </c>
      <c r="D549" s="14" t="s">
        <v>786</v>
      </c>
    </row>
    <row r="550" spans="1:4" ht="48" hidden="1" thickBot="1" x14ac:dyDescent="0.3">
      <c r="A550" s="12" t="s">
        <v>296</v>
      </c>
      <c r="B550" s="13">
        <v>754</v>
      </c>
      <c r="C550" s="13">
        <v>1222179</v>
      </c>
      <c r="D550" s="14">
        <v>89.5</v>
      </c>
    </row>
    <row r="551" spans="1:4" ht="32.25" hidden="1" thickBot="1" x14ac:dyDescent="0.3">
      <c r="A551" s="12" t="s">
        <v>787</v>
      </c>
      <c r="B551" s="13">
        <v>754</v>
      </c>
      <c r="C551" s="13">
        <v>1222291</v>
      </c>
      <c r="D551" s="14">
        <v>80</v>
      </c>
    </row>
    <row r="552" spans="1:4" ht="48" hidden="1" thickBot="1" x14ac:dyDescent="0.3">
      <c r="A552" s="12" t="s">
        <v>501</v>
      </c>
      <c r="B552" s="13">
        <v>754</v>
      </c>
      <c r="C552" s="13">
        <v>1222905</v>
      </c>
      <c r="D552" s="14">
        <v>548.96</v>
      </c>
    </row>
    <row r="553" spans="1:4" ht="63.75" hidden="1" thickBot="1" x14ac:dyDescent="0.3">
      <c r="A553" s="12" t="s">
        <v>788</v>
      </c>
      <c r="B553" s="13">
        <v>754</v>
      </c>
      <c r="C553" s="13">
        <v>1224007</v>
      </c>
      <c r="D553" s="14">
        <v>556.77</v>
      </c>
    </row>
    <row r="554" spans="1:4" ht="32.25" hidden="1" thickBot="1" x14ac:dyDescent="0.3">
      <c r="A554" s="12" t="s">
        <v>789</v>
      </c>
      <c r="B554" s="13">
        <v>754</v>
      </c>
      <c r="C554" s="13">
        <v>1224008</v>
      </c>
      <c r="D554" s="14" t="s">
        <v>790</v>
      </c>
    </row>
    <row r="555" spans="1:4" ht="63.75" hidden="1" thickBot="1" x14ac:dyDescent="0.3">
      <c r="A555" s="12" t="s">
        <v>791</v>
      </c>
      <c r="B555" s="13">
        <v>754</v>
      </c>
      <c r="C555" s="13">
        <v>1224010</v>
      </c>
      <c r="D555" s="14" t="s">
        <v>792</v>
      </c>
    </row>
    <row r="556" spans="1:4" ht="63.75" hidden="1" thickBot="1" x14ac:dyDescent="0.3">
      <c r="A556" s="12" t="s">
        <v>793</v>
      </c>
      <c r="B556" s="13">
        <v>754</v>
      </c>
      <c r="C556" s="13">
        <v>1224012</v>
      </c>
      <c r="D556" s="14">
        <v>464.99</v>
      </c>
    </row>
    <row r="557" spans="1:4" ht="95.25" hidden="1" thickBot="1" x14ac:dyDescent="0.3">
      <c r="A557" s="12" t="s">
        <v>794</v>
      </c>
      <c r="B557" s="13">
        <v>754</v>
      </c>
      <c r="C557" s="13">
        <v>1224013</v>
      </c>
      <c r="D557" s="14" t="s">
        <v>795</v>
      </c>
    </row>
    <row r="558" spans="1:4" ht="48" hidden="1" thickBot="1" x14ac:dyDescent="0.3">
      <c r="A558" s="12" t="s">
        <v>796</v>
      </c>
      <c r="B558" s="13">
        <v>754</v>
      </c>
      <c r="C558" s="13">
        <v>1224018</v>
      </c>
      <c r="D558" s="14" t="s">
        <v>797</v>
      </c>
    </row>
    <row r="559" spans="1:4" ht="48" hidden="1" thickBot="1" x14ac:dyDescent="0.3">
      <c r="A559" s="12" t="s">
        <v>798</v>
      </c>
      <c r="B559" s="13">
        <v>754</v>
      </c>
      <c r="C559" s="13">
        <v>1224022</v>
      </c>
      <c r="D559" s="14" t="s">
        <v>799</v>
      </c>
    </row>
    <row r="560" spans="1:4" ht="31.5" hidden="1" x14ac:dyDescent="0.25">
      <c r="A560" s="15" t="s">
        <v>800</v>
      </c>
      <c r="B560" s="48">
        <v>754</v>
      </c>
      <c r="C560" s="48">
        <v>1224025</v>
      </c>
      <c r="D560" s="50">
        <v>821.9</v>
      </c>
    </row>
    <row r="561" spans="1:4" ht="48" hidden="1" thickBot="1" x14ac:dyDescent="0.3">
      <c r="A561" s="12" t="s">
        <v>801</v>
      </c>
      <c r="B561" s="49"/>
      <c r="C561" s="49"/>
      <c r="D561" s="51"/>
    </row>
    <row r="562" spans="1:4" ht="15.75" hidden="1" x14ac:dyDescent="0.25">
      <c r="A562" s="15" t="s">
        <v>802</v>
      </c>
      <c r="B562" s="48">
        <v>754</v>
      </c>
      <c r="C562" s="48">
        <v>1224029</v>
      </c>
      <c r="D562" s="50" t="s">
        <v>804</v>
      </c>
    </row>
    <row r="563" spans="1:4" ht="48" hidden="1" thickBot="1" x14ac:dyDescent="0.3">
      <c r="A563" s="12" t="s">
        <v>803</v>
      </c>
      <c r="B563" s="49"/>
      <c r="C563" s="49"/>
      <c r="D563" s="51"/>
    </row>
    <row r="564" spans="1:4" ht="111" hidden="1" thickBot="1" x14ac:dyDescent="0.3">
      <c r="A564" s="12" t="s">
        <v>805</v>
      </c>
      <c r="B564" s="13">
        <v>754</v>
      </c>
      <c r="C564" s="13">
        <v>1224030</v>
      </c>
      <c r="D564" s="14">
        <v>4.09</v>
      </c>
    </row>
    <row r="565" spans="1:4" ht="31.5" hidden="1" x14ac:dyDescent="0.25">
      <c r="A565" s="15" t="s">
        <v>806</v>
      </c>
      <c r="B565" s="48">
        <v>754</v>
      </c>
      <c r="C565" s="48">
        <v>1224031</v>
      </c>
      <c r="D565" s="50">
        <v>164.83</v>
      </c>
    </row>
    <row r="566" spans="1:4" ht="16.5" hidden="1" thickBot="1" x14ac:dyDescent="0.3">
      <c r="A566" s="12" t="s">
        <v>807</v>
      </c>
      <c r="B566" s="49"/>
      <c r="C566" s="49"/>
      <c r="D566" s="51"/>
    </row>
    <row r="567" spans="1:4" ht="94.5" hidden="1" x14ac:dyDescent="0.25">
      <c r="A567" s="15" t="s">
        <v>808</v>
      </c>
      <c r="B567" s="48">
        <v>754</v>
      </c>
      <c r="C567" s="48">
        <v>1224065</v>
      </c>
      <c r="D567" s="50" t="s">
        <v>811</v>
      </c>
    </row>
    <row r="568" spans="1:4" ht="63" hidden="1" x14ac:dyDescent="0.25">
      <c r="A568" s="15" t="s">
        <v>809</v>
      </c>
      <c r="B568" s="52"/>
      <c r="C568" s="52"/>
      <c r="D568" s="53"/>
    </row>
    <row r="569" spans="1:4" ht="16.5" hidden="1" thickBot="1" x14ac:dyDescent="0.3">
      <c r="A569" s="12" t="s">
        <v>810</v>
      </c>
      <c r="B569" s="49"/>
      <c r="C569" s="49"/>
      <c r="D569" s="51"/>
    </row>
    <row r="570" spans="1:4" ht="63.75" hidden="1" thickBot="1" x14ac:dyDescent="0.3">
      <c r="A570" s="12" t="s">
        <v>812</v>
      </c>
      <c r="B570" s="13">
        <v>754</v>
      </c>
      <c r="C570" s="13">
        <v>1224075</v>
      </c>
      <c r="D570" s="14" t="s">
        <v>813</v>
      </c>
    </row>
    <row r="571" spans="1:4" ht="63.75" hidden="1" thickBot="1" x14ac:dyDescent="0.3">
      <c r="A571" s="12" t="s">
        <v>814</v>
      </c>
      <c r="B571" s="13">
        <v>754</v>
      </c>
      <c r="C571" s="13">
        <v>1224076</v>
      </c>
      <c r="D571" s="14" t="s">
        <v>815</v>
      </c>
    </row>
    <row r="572" spans="1:4" ht="48" hidden="1" thickBot="1" x14ac:dyDescent="0.3">
      <c r="A572" s="12" t="s">
        <v>816</v>
      </c>
      <c r="B572" s="13">
        <v>754</v>
      </c>
      <c r="C572" s="13">
        <v>1224110</v>
      </c>
      <c r="D572" s="14" t="s">
        <v>817</v>
      </c>
    </row>
    <row r="573" spans="1:4" ht="63.75" hidden="1" thickBot="1" x14ac:dyDescent="0.3">
      <c r="A573" s="12" t="s">
        <v>818</v>
      </c>
      <c r="B573" s="13">
        <v>754</v>
      </c>
      <c r="C573" s="13">
        <v>1224111</v>
      </c>
      <c r="D573" s="14" t="s">
        <v>819</v>
      </c>
    </row>
    <row r="574" spans="1:4" ht="31.5" hidden="1" x14ac:dyDescent="0.25">
      <c r="A574" s="15" t="s">
        <v>800</v>
      </c>
      <c r="B574" s="48">
        <v>754</v>
      </c>
      <c r="C574" s="48">
        <v>1224112</v>
      </c>
      <c r="D574" s="50" t="s">
        <v>821</v>
      </c>
    </row>
    <row r="575" spans="1:4" ht="63.75" hidden="1" thickBot="1" x14ac:dyDescent="0.3">
      <c r="A575" s="12" t="s">
        <v>820</v>
      </c>
      <c r="B575" s="49"/>
      <c r="C575" s="49"/>
      <c r="D575" s="51"/>
    </row>
    <row r="576" spans="1:4" ht="111" hidden="1" thickBot="1" x14ac:dyDescent="0.3">
      <c r="A576" s="12" t="s">
        <v>822</v>
      </c>
      <c r="B576" s="13">
        <v>754</v>
      </c>
      <c r="C576" s="13">
        <v>1225106</v>
      </c>
      <c r="D576" s="14" t="s">
        <v>823</v>
      </c>
    </row>
    <row r="577" spans="1:4" ht="63.75" hidden="1" thickBot="1" x14ac:dyDescent="0.3">
      <c r="A577" s="12" t="s">
        <v>824</v>
      </c>
      <c r="B577" s="13">
        <v>754</v>
      </c>
      <c r="C577" s="13">
        <v>1225214</v>
      </c>
      <c r="D577" s="14" t="s">
        <v>825</v>
      </c>
    </row>
    <row r="578" spans="1:4" ht="111" hidden="1" thickBot="1" x14ac:dyDescent="0.3">
      <c r="A578" s="12" t="s">
        <v>826</v>
      </c>
      <c r="B578" s="13">
        <v>754</v>
      </c>
      <c r="C578" s="13">
        <v>1225390</v>
      </c>
      <c r="D578" s="14" t="s">
        <v>827</v>
      </c>
    </row>
    <row r="579" spans="1:4" ht="158.25" hidden="1" thickBot="1" x14ac:dyDescent="0.3">
      <c r="A579" s="12" t="s">
        <v>828</v>
      </c>
      <c r="B579" s="13">
        <v>754</v>
      </c>
      <c r="C579" s="13">
        <v>1225420</v>
      </c>
      <c r="D579" s="14" t="s">
        <v>829</v>
      </c>
    </row>
    <row r="580" spans="1:4" ht="48" hidden="1" thickBot="1" x14ac:dyDescent="0.3">
      <c r="A580" s="12" t="s">
        <v>23</v>
      </c>
      <c r="B580" s="13">
        <v>754</v>
      </c>
      <c r="C580" s="13">
        <v>1227059</v>
      </c>
      <c r="D580" s="14" t="s">
        <v>830</v>
      </c>
    </row>
    <row r="581" spans="1:4" ht="189.75" hidden="1" thickBot="1" x14ac:dyDescent="0.3">
      <c r="A581" s="12" t="s">
        <v>831</v>
      </c>
      <c r="B581" s="13">
        <v>754</v>
      </c>
      <c r="C581" s="13">
        <v>1229225</v>
      </c>
      <c r="D581" s="14" t="s">
        <v>832</v>
      </c>
    </row>
    <row r="582" spans="1:4" ht="174" hidden="1" thickBot="1" x14ac:dyDescent="0.3">
      <c r="A582" s="12" t="s">
        <v>833</v>
      </c>
      <c r="B582" s="13">
        <v>754</v>
      </c>
      <c r="C582" s="13">
        <v>1229238</v>
      </c>
      <c r="D582" s="14" t="s">
        <v>834</v>
      </c>
    </row>
    <row r="583" spans="1:4" ht="111" hidden="1" thickBot="1" x14ac:dyDescent="0.3">
      <c r="A583" s="12" t="s">
        <v>835</v>
      </c>
      <c r="B583" s="13">
        <v>754</v>
      </c>
      <c r="C583" s="13">
        <v>1229239</v>
      </c>
      <c r="D583" s="14" t="s">
        <v>836</v>
      </c>
    </row>
    <row r="584" spans="1:4" ht="126.75" hidden="1" thickBot="1" x14ac:dyDescent="0.3">
      <c r="A584" s="12" t="s">
        <v>837</v>
      </c>
      <c r="B584" s="13">
        <v>754</v>
      </c>
      <c r="C584" s="13">
        <v>1229240</v>
      </c>
      <c r="D584" s="14" t="s">
        <v>838</v>
      </c>
    </row>
    <row r="585" spans="1:4" ht="95.25" hidden="1" thickBot="1" x14ac:dyDescent="0.3">
      <c r="A585" s="9" t="s">
        <v>839</v>
      </c>
      <c r="B585" s="10">
        <v>0</v>
      </c>
      <c r="C585" s="10">
        <v>1230000</v>
      </c>
      <c r="D585" s="11" t="s">
        <v>840</v>
      </c>
    </row>
    <row r="586" spans="1:4" ht="48" hidden="1" thickBot="1" x14ac:dyDescent="0.3">
      <c r="A586" s="9" t="s">
        <v>706</v>
      </c>
      <c r="B586" s="10">
        <v>755</v>
      </c>
      <c r="C586" s="10">
        <v>1230000</v>
      </c>
      <c r="D586" s="11" t="s">
        <v>840</v>
      </c>
    </row>
    <row r="587" spans="1:4" ht="79.5" hidden="1" thickBot="1" x14ac:dyDescent="0.3">
      <c r="A587" s="12" t="s">
        <v>841</v>
      </c>
      <c r="B587" s="13">
        <v>755</v>
      </c>
      <c r="C587" s="13">
        <v>1235062</v>
      </c>
      <c r="D587" s="14" t="s">
        <v>840</v>
      </c>
    </row>
    <row r="588" spans="1:4" ht="48" hidden="1" thickBot="1" x14ac:dyDescent="0.3">
      <c r="A588" s="9" t="s">
        <v>842</v>
      </c>
      <c r="B588" s="10">
        <v>0</v>
      </c>
      <c r="C588" s="10">
        <v>1240000</v>
      </c>
      <c r="D588" s="11" t="s">
        <v>843</v>
      </c>
    </row>
    <row r="589" spans="1:4" ht="95.25" hidden="1" thickBot="1" x14ac:dyDescent="0.3">
      <c r="A589" s="9" t="s">
        <v>844</v>
      </c>
      <c r="B589" s="10">
        <v>785</v>
      </c>
      <c r="C589" s="10">
        <v>1240000</v>
      </c>
      <c r="D589" s="11" t="s">
        <v>843</v>
      </c>
    </row>
    <row r="590" spans="1:4" ht="48" hidden="1" thickBot="1" x14ac:dyDescent="0.3">
      <c r="A590" s="15" t="s">
        <v>23</v>
      </c>
      <c r="B590" s="13">
        <v>785</v>
      </c>
      <c r="C590" s="13">
        <v>1247059</v>
      </c>
      <c r="D590" s="16" t="s">
        <v>843</v>
      </c>
    </row>
    <row r="591" spans="1:4" ht="63.75" thickBot="1" x14ac:dyDescent="0.3">
      <c r="A591" s="21" t="s">
        <v>845</v>
      </c>
      <c r="B591" s="10">
        <v>0</v>
      </c>
      <c r="C591" s="18">
        <v>1300000</v>
      </c>
      <c r="D591" s="22" t="s">
        <v>846</v>
      </c>
    </row>
    <row r="592" spans="1:4" ht="48" hidden="1" thickBot="1" x14ac:dyDescent="0.3">
      <c r="A592" s="9" t="s">
        <v>847</v>
      </c>
      <c r="B592" s="10">
        <v>0</v>
      </c>
      <c r="C592" s="10">
        <v>1310000</v>
      </c>
      <c r="D592" s="11" t="s">
        <v>848</v>
      </c>
    </row>
    <row r="593" spans="1:4" ht="32.25" hidden="1" thickBot="1" x14ac:dyDescent="0.3">
      <c r="A593" s="9" t="s">
        <v>34</v>
      </c>
      <c r="B593" s="10">
        <v>775</v>
      </c>
      <c r="C593" s="10">
        <v>1310000</v>
      </c>
      <c r="D593" s="11" t="s">
        <v>849</v>
      </c>
    </row>
    <row r="594" spans="1:4" ht="79.5" hidden="1" thickBot="1" x14ac:dyDescent="0.3">
      <c r="A594" s="12" t="s">
        <v>850</v>
      </c>
      <c r="B594" s="13">
        <v>775</v>
      </c>
      <c r="C594" s="13">
        <v>1314085</v>
      </c>
      <c r="D594" s="14" t="s">
        <v>849</v>
      </c>
    </row>
    <row r="595" spans="1:4" ht="32.25" hidden="1" thickBot="1" x14ac:dyDescent="0.3">
      <c r="A595" s="9" t="s">
        <v>851</v>
      </c>
      <c r="B595" s="10">
        <v>787</v>
      </c>
      <c r="C595" s="10">
        <v>1310000</v>
      </c>
      <c r="D595" s="11" t="s">
        <v>656</v>
      </c>
    </row>
    <row r="596" spans="1:4" ht="79.5" hidden="1" thickBot="1" x14ac:dyDescent="0.3">
      <c r="A596" s="12" t="s">
        <v>852</v>
      </c>
      <c r="B596" s="13">
        <v>787</v>
      </c>
      <c r="C596" s="13">
        <v>1319228</v>
      </c>
      <c r="D596" s="14" t="s">
        <v>656</v>
      </c>
    </row>
    <row r="597" spans="1:4" ht="48" hidden="1" thickBot="1" x14ac:dyDescent="0.3">
      <c r="A597" s="9" t="s">
        <v>853</v>
      </c>
      <c r="B597" s="10">
        <v>0</v>
      </c>
      <c r="C597" s="10">
        <v>1320000</v>
      </c>
      <c r="D597" s="11" t="s">
        <v>854</v>
      </c>
    </row>
    <row r="598" spans="1:4" ht="32.25" hidden="1" thickBot="1" x14ac:dyDescent="0.3">
      <c r="A598" s="9" t="s">
        <v>851</v>
      </c>
      <c r="B598" s="10">
        <v>787</v>
      </c>
      <c r="C598" s="10">
        <v>1320000</v>
      </c>
      <c r="D598" s="11" t="s">
        <v>854</v>
      </c>
    </row>
    <row r="599" spans="1:4" ht="48" hidden="1" thickBot="1" x14ac:dyDescent="0.3">
      <c r="A599" s="12" t="s">
        <v>855</v>
      </c>
      <c r="B599" s="13">
        <v>787</v>
      </c>
      <c r="C599" s="13">
        <v>1322128</v>
      </c>
      <c r="D599" s="14" t="s">
        <v>854</v>
      </c>
    </row>
    <row r="600" spans="1:4" ht="63.75" hidden="1" thickBot="1" x14ac:dyDescent="0.3">
      <c r="A600" s="9" t="s">
        <v>856</v>
      </c>
      <c r="B600" s="10">
        <v>0</v>
      </c>
      <c r="C600" s="10">
        <v>1330000</v>
      </c>
      <c r="D600" s="11" t="s">
        <v>857</v>
      </c>
    </row>
    <row r="601" spans="1:4" ht="32.25" hidden="1" thickBot="1" x14ac:dyDescent="0.3">
      <c r="A601" s="9" t="s">
        <v>120</v>
      </c>
      <c r="B601" s="10">
        <v>759</v>
      </c>
      <c r="C601" s="10">
        <v>1330000</v>
      </c>
      <c r="D601" s="11" t="s">
        <v>858</v>
      </c>
    </row>
    <row r="602" spans="1:4" ht="95.25" hidden="1" thickBot="1" x14ac:dyDescent="0.3">
      <c r="A602" s="12" t="s">
        <v>859</v>
      </c>
      <c r="B602" s="13">
        <v>759</v>
      </c>
      <c r="C602" s="13">
        <v>1337002</v>
      </c>
      <c r="D602" s="14" t="s">
        <v>858</v>
      </c>
    </row>
    <row r="603" spans="1:4" ht="32.25" hidden="1" thickBot="1" x14ac:dyDescent="0.3">
      <c r="A603" s="9" t="s">
        <v>860</v>
      </c>
      <c r="B603" s="10">
        <v>763</v>
      </c>
      <c r="C603" s="10">
        <v>1330000</v>
      </c>
      <c r="D603" s="11">
        <v>203.37</v>
      </c>
    </row>
    <row r="604" spans="1:4" ht="95.25" hidden="1" thickBot="1" x14ac:dyDescent="0.3">
      <c r="A604" s="12" t="s">
        <v>859</v>
      </c>
      <c r="B604" s="13">
        <v>763</v>
      </c>
      <c r="C604" s="13">
        <v>1337002</v>
      </c>
      <c r="D604" s="14">
        <v>203.37</v>
      </c>
    </row>
    <row r="605" spans="1:4" ht="63.75" hidden="1" thickBot="1" x14ac:dyDescent="0.3">
      <c r="A605" s="9" t="s">
        <v>519</v>
      </c>
      <c r="B605" s="10">
        <v>768</v>
      </c>
      <c r="C605" s="10">
        <v>1330000</v>
      </c>
      <c r="D605" s="11" t="s">
        <v>861</v>
      </c>
    </row>
    <row r="606" spans="1:4" ht="142.5" hidden="1" thickBot="1" x14ac:dyDescent="0.3">
      <c r="A606" s="12" t="s">
        <v>862</v>
      </c>
      <c r="B606" s="13">
        <v>768</v>
      </c>
      <c r="C606" s="13">
        <v>1334087</v>
      </c>
      <c r="D606" s="14" t="s">
        <v>863</v>
      </c>
    </row>
    <row r="607" spans="1:4" ht="111" hidden="1" thickBot="1" x14ac:dyDescent="0.3">
      <c r="A607" s="12" t="s">
        <v>864</v>
      </c>
      <c r="B607" s="13">
        <v>768</v>
      </c>
      <c r="C607" s="13">
        <v>1335013</v>
      </c>
      <c r="D607" s="14" t="s">
        <v>865</v>
      </c>
    </row>
    <row r="608" spans="1:4" ht="126" hidden="1" x14ac:dyDescent="0.25">
      <c r="A608" s="15" t="s">
        <v>866</v>
      </c>
      <c r="B608" s="48">
        <v>768</v>
      </c>
      <c r="C608" s="48">
        <v>1336040</v>
      </c>
      <c r="D608" s="50" t="s">
        <v>868</v>
      </c>
    </row>
    <row r="609" spans="1:4" ht="158.25" hidden="1" thickBot="1" x14ac:dyDescent="0.3">
      <c r="A609" s="12" t="s">
        <v>867</v>
      </c>
      <c r="B609" s="49"/>
      <c r="C609" s="49"/>
      <c r="D609" s="51"/>
    </row>
    <row r="610" spans="1:4" ht="95.25" hidden="1" thickBot="1" x14ac:dyDescent="0.3">
      <c r="A610" s="12" t="s">
        <v>869</v>
      </c>
      <c r="B610" s="13">
        <v>768</v>
      </c>
      <c r="C610" s="13">
        <v>1339227</v>
      </c>
      <c r="D610" s="14" t="s">
        <v>870</v>
      </c>
    </row>
    <row r="611" spans="1:4" ht="79.5" hidden="1" thickBot="1" x14ac:dyDescent="0.3">
      <c r="A611" s="9" t="s">
        <v>871</v>
      </c>
      <c r="B611" s="10">
        <v>0</v>
      </c>
      <c r="C611" s="10">
        <v>1390000</v>
      </c>
      <c r="D611" s="11" t="s">
        <v>872</v>
      </c>
    </row>
    <row r="612" spans="1:4" ht="32.25" hidden="1" thickBot="1" x14ac:dyDescent="0.3">
      <c r="A612" s="9" t="s">
        <v>851</v>
      </c>
      <c r="B612" s="10">
        <v>787</v>
      </c>
      <c r="C612" s="10">
        <v>1390000</v>
      </c>
      <c r="D612" s="11" t="s">
        <v>872</v>
      </c>
    </row>
    <row r="613" spans="1:4" ht="63.75" hidden="1" thickBot="1" x14ac:dyDescent="0.3">
      <c r="A613" s="15" t="s">
        <v>16</v>
      </c>
      <c r="B613" s="13">
        <v>787</v>
      </c>
      <c r="C613" s="13">
        <v>1391003</v>
      </c>
      <c r="D613" s="16" t="s">
        <v>872</v>
      </c>
    </row>
    <row r="614" spans="1:4" ht="126.75" thickBot="1" x14ac:dyDescent="0.3">
      <c r="A614" s="21" t="s">
        <v>873</v>
      </c>
      <c r="B614" s="10">
        <v>0</v>
      </c>
      <c r="C614" s="18">
        <v>1400000</v>
      </c>
      <c r="D614" s="22" t="s">
        <v>874</v>
      </c>
    </row>
    <row r="615" spans="1:4" ht="32.25" hidden="1" thickBot="1" x14ac:dyDescent="0.3">
      <c r="A615" s="9" t="s">
        <v>875</v>
      </c>
      <c r="B615" s="10">
        <v>0</v>
      </c>
      <c r="C615" s="10" t="s">
        <v>876</v>
      </c>
      <c r="D615" s="11" t="s">
        <v>877</v>
      </c>
    </row>
    <row r="616" spans="1:4" ht="32.25" hidden="1" thickBot="1" x14ac:dyDescent="0.3">
      <c r="A616" s="9" t="s">
        <v>603</v>
      </c>
      <c r="B616" s="10">
        <v>758</v>
      </c>
      <c r="C616" s="10" t="s">
        <v>876</v>
      </c>
      <c r="D616" s="11" t="s">
        <v>877</v>
      </c>
    </row>
    <row r="617" spans="1:4" ht="95.25" hidden="1" thickBot="1" x14ac:dyDescent="0.3">
      <c r="A617" s="12" t="s">
        <v>878</v>
      </c>
      <c r="B617" s="13">
        <v>758</v>
      </c>
      <c r="C617" s="13" t="s">
        <v>879</v>
      </c>
      <c r="D617" s="14" t="s">
        <v>880</v>
      </c>
    </row>
    <row r="618" spans="1:4" ht="63.75" hidden="1" thickBot="1" x14ac:dyDescent="0.3">
      <c r="A618" s="12" t="s">
        <v>881</v>
      </c>
      <c r="B618" s="13">
        <v>758</v>
      </c>
      <c r="C618" s="13" t="s">
        <v>882</v>
      </c>
      <c r="D618" s="14" t="s">
        <v>883</v>
      </c>
    </row>
    <row r="619" spans="1:4" ht="79.5" hidden="1" thickBot="1" x14ac:dyDescent="0.3">
      <c r="A619" s="12" t="s">
        <v>884</v>
      </c>
      <c r="B619" s="13">
        <v>758</v>
      </c>
      <c r="C619" s="13" t="s">
        <v>885</v>
      </c>
      <c r="D619" s="14" t="s">
        <v>886</v>
      </c>
    </row>
    <row r="620" spans="1:4" ht="63.75" hidden="1" thickBot="1" x14ac:dyDescent="0.3">
      <c r="A620" s="9" t="s">
        <v>887</v>
      </c>
      <c r="B620" s="10">
        <v>0</v>
      </c>
      <c r="C620" s="10">
        <v>1410000</v>
      </c>
      <c r="D620" s="11" t="s">
        <v>888</v>
      </c>
    </row>
    <row r="621" spans="1:4" ht="32.25" hidden="1" thickBot="1" x14ac:dyDescent="0.3">
      <c r="A621" s="9" t="s">
        <v>603</v>
      </c>
      <c r="B621" s="10">
        <v>758</v>
      </c>
      <c r="C621" s="10">
        <v>1410000</v>
      </c>
      <c r="D621" s="11" t="s">
        <v>888</v>
      </c>
    </row>
    <row r="622" spans="1:4" ht="48" hidden="1" thickBot="1" x14ac:dyDescent="0.3">
      <c r="A622" s="12" t="s">
        <v>889</v>
      </c>
      <c r="B622" s="13">
        <v>758</v>
      </c>
      <c r="C622" s="13">
        <v>1415051</v>
      </c>
      <c r="D622" s="14" t="s">
        <v>890</v>
      </c>
    </row>
    <row r="623" spans="1:4" ht="32.25" hidden="1" thickBot="1" x14ac:dyDescent="0.3">
      <c r="A623" s="12" t="s">
        <v>891</v>
      </c>
      <c r="B623" s="13">
        <v>758</v>
      </c>
      <c r="C623" s="13">
        <v>1415054</v>
      </c>
      <c r="D623" s="14" t="s">
        <v>892</v>
      </c>
    </row>
    <row r="624" spans="1:4" ht="79.5" hidden="1" thickBot="1" x14ac:dyDescent="0.3">
      <c r="A624" s="12" t="s">
        <v>893</v>
      </c>
      <c r="B624" s="13">
        <v>758</v>
      </c>
      <c r="C624" s="13">
        <v>1416012</v>
      </c>
      <c r="D624" s="14" t="s">
        <v>894</v>
      </c>
    </row>
    <row r="625" spans="1:4" ht="63.75" hidden="1" thickBot="1" x14ac:dyDescent="0.3">
      <c r="A625" s="12" t="s">
        <v>895</v>
      </c>
      <c r="B625" s="13">
        <v>758</v>
      </c>
      <c r="C625" s="13">
        <v>1416013</v>
      </c>
      <c r="D625" s="14" t="s">
        <v>896</v>
      </c>
    </row>
    <row r="626" spans="1:4" ht="63.75" hidden="1" thickBot="1" x14ac:dyDescent="0.3">
      <c r="A626" s="12" t="s">
        <v>897</v>
      </c>
      <c r="B626" s="13">
        <v>758</v>
      </c>
      <c r="C626" s="13">
        <v>1416060</v>
      </c>
      <c r="D626" s="14" t="s">
        <v>39</v>
      </c>
    </row>
    <row r="627" spans="1:4" ht="32.25" hidden="1" thickBot="1" x14ac:dyDescent="0.3">
      <c r="A627" s="12" t="s">
        <v>898</v>
      </c>
      <c r="B627" s="13">
        <v>758</v>
      </c>
      <c r="C627" s="13">
        <v>1416061</v>
      </c>
      <c r="D627" s="14" t="s">
        <v>899</v>
      </c>
    </row>
    <row r="628" spans="1:4" ht="48" hidden="1" thickBot="1" x14ac:dyDescent="0.3">
      <c r="A628" s="9" t="s">
        <v>900</v>
      </c>
      <c r="B628" s="10">
        <v>0</v>
      </c>
      <c r="C628" s="10">
        <v>1420000</v>
      </c>
      <c r="D628" s="11" t="s">
        <v>901</v>
      </c>
    </row>
    <row r="629" spans="1:4" ht="32.25" hidden="1" thickBot="1" x14ac:dyDescent="0.3">
      <c r="A629" s="9" t="s">
        <v>603</v>
      </c>
      <c r="B629" s="10">
        <v>758</v>
      </c>
      <c r="C629" s="10">
        <v>1420000</v>
      </c>
      <c r="D629" s="11" t="s">
        <v>901</v>
      </c>
    </row>
    <row r="630" spans="1:4" ht="79.5" hidden="1" thickBot="1" x14ac:dyDescent="0.3">
      <c r="A630" s="12" t="s">
        <v>902</v>
      </c>
      <c r="B630" s="13">
        <v>758</v>
      </c>
      <c r="C630" s="13">
        <v>1425038</v>
      </c>
      <c r="D630" s="14" t="s">
        <v>903</v>
      </c>
    </row>
    <row r="631" spans="1:4" ht="111" hidden="1" thickBot="1" x14ac:dyDescent="0.3">
      <c r="A631" s="12" t="s">
        <v>904</v>
      </c>
      <c r="B631" s="13">
        <v>758</v>
      </c>
      <c r="C631" s="13">
        <v>1425039</v>
      </c>
      <c r="D631" s="14" t="s">
        <v>905</v>
      </c>
    </row>
    <row r="632" spans="1:4" ht="95.25" hidden="1" thickBot="1" x14ac:dyDescent="0.3">
      <c r="A632" s="12" t="s">
        <v>906</v>
      </c>
      <c r="B632" s="13">
        <v>758</v>
      </c>
      <c r="C632" s="13">
        <v>1425040</v>
      </c>
      <c r="D632" s="14" t="s">
        <v>907</v>
      </c>
    </row>
    <row r="633" spans="1:4" ht="79.5" hidden="1" thickBot="1" x14ac:dyDescent="0.3">
      <c r="A633" s="12" t="s">
        <v>908</v>
      </c>
      <c r="B633" s="13">
        <v>758</v>
      </c>
      <c r="C633" s="13">
        <v>1425047</v>
      </c>
      <c r="D633" s="14" t="s">
        <v>909</v>
      </c>
    </row>
    <row r="634" spans="1:4" ht="111" hidden="1" thickBot="1" x14ac:dyDescent="0.3">
      <c r="A634" s="12" t="s">
        <v>910</v>
      </c>
      <c r="B634" s="13">
        <v>758</v>
      </c>
      <c r="C634" s="13">
        <v>1425048</v>
      </c>
      <c r="D634" s="14" t="s">
        <v>911</v>
      </c>
    </row>
    <row r="635" spans="1:4" ht="79.5" hidden="1" thickBot="1" x14ac:dyDescent="0.3">
      <c r="A635" s="12" t="s">
        <v>912</v>
      </c>
      <c r="B635" s="13">
        <v>758</v>
      </c>
      <c r="C635" s="13">
        <v>1425055</v>
      </c>
      <c r="D635" s="14" t="s">
        <v>913</v>
      </c>
    </row>
    <row r="636" spans="1:4" ht="63.75" hidden="1" thickBot="1" x14ac:dyDescent="0.3">
      <c r="A636" s="12" t="s">
        <v>914</v>
      </c>
      <c r="B636" s="13">
        <v>758</v>
      </c>
      <c r="C636" s="13">
        <v>1425443</v>
      </c>
      <c r="D636" s="14">
        <v>857.1</v>
      </c>
    </row>
    <row r="637" spans="1:4" ht="79.5" hidden="1" thickBot="1" x14ac:dyDescent="0.3">
      <c r="A637" s="12" t="s">
        <v>915</v>
      </c>
      <c r="B637" s="13">
        <v>758</v>
      </c>
      <c r="C637" s="13">
        <v>1425444</v>
      </c>
      <c r="D637" s="14" t="s">
        <v>916</v>
      </c>
    </row>
    <row r="638" spans="1:4" ht="48" hidden="1" thickBot="1" x14ac:dyDescent="0.3">
      <c r="A638" s="12" t="s">
        <v>917</v>
      </c>
      <c r="B638" s="13">
        <v>758</v>
      </c>
      <c r="C638" s="13">
        <v>1426014</v>
      </c>
      <c r="D638" s="14" t="s">
        <v>918</v>
      </c>
    </row>
    <row r="639" spans="1:4" ht="48" hidden="1" thickBot="1" x14ac:dyDescent="0.3">
      <c r="A639" s="12" t="s">
        <v>919</v>
      </c>
      <c r="B639" s="13">
        <v>758</v>
      </c>
      <c r="C639" s="13">
        <v>1426015</v>
      </c>
      <c r="D639" s="14" t="s">
        <v>920</v>
      </c>
    </row>
    <row r="640" spans="1:4" ht="48" hidden="1" thickBot="1" x14ac:dyDescent="0.3">
      <c r="A640" s="12" t="s">
        <v>921</v>
      </c>
      <c r="B640" s="13">
        <v>758</v>
      </c>
      <c r="C640" s="13">
        <v>1426016</v>
      </c>
      <c r="D640" s="14" t="s">
        <v>922</v>
      </c>
    </row>
    <row r="641" spans="1:4" ht="63.75" hidden="1" thickBot="1" x14ac:dyDescent="0.3">
      <c r="A641" s="12" t="s">
        <v>923</v>
      </c>
      <c r="B641" s="13">
        <v>758</v>
      </c>
      <c r="C641" s="13">
        <v>1426017</v>
      </c>
      <c r="D641" s="14" t="s">
        <v>924</v>
      </c>
    </row>
    <row r="642" spans="1:4" ht="79.5" hidden="1" thickBot="1" x14ac:dyDescent="0.3">
      <c r="A642" s="9" t="s">
        <v>925</v>
      </c>
      <c r="B642" s="10">
        <v>0</v>
      </c>
      <c r="C642" s="10">
        <v>1430000</v>
      </c>
      <c r="D642" s="11" t="s">
        <v>926</v>
      </c>
    </row>
    <row r="643" spans="1:4" ht="32.25" hidden="1" thickBot="1" x14ac:dyDescent="0.3">
      <c r="A643" s="9" t="s">
        <v>603</v>
      </c>
      <c r="B643" s="10">
        <v>758</v>
      </c>
      <c r="C643" s="10">
        <v>1430000</v>
      </c>
      <c r="D643" s="11" t="s">
        <v>926</v>
      </c>
    </row>
    <row r="644" spans="1:4" ht="32.25" hidden="1" thickBot="1" x14ac:dyDescent="0.3">
      <c r="A644" s="12" t="s">
        <v>927</v>
      </c>
      <c r="B644" s="13">
        <v>758</v>
      </c>
      <c r="C644" s="13">
        <v>1432081</v>
      </c>
      <c r="D644" s="14" t="s">
        <v>928</v>
      </c>
    </row>
    <row r="645" spans="1:4" ht="48" hidden="1" thickBot="1" x14ac:dyDescent="0.3">
      <c r="A645" s="12" t="s">
        <v>929</v>
      </c>
      <c r="B645" s="13">
        <v>758</v>
      </c>
      <c r="C645" s="13">
        <v>1436022</v>
      </c>
      <c r="D645" s="14" t="s">
        <v>90</v>
      </c>
    </row>
    <row r="646" spans="1:4" ht="48" hidden="1" thickBot="1" x14ac:dyDescent="0.3">
      <c r="A646" s="9" t="s">
        <v>930</v>
      </c>
      <c r="B646" s="10">
        <v>0</v>
      </c>
      <c r="C646" s="10">
        <v>1440000</v>
      </c>
      <c r="D646" s="11" t="s">
        <v>52</v>
      </c>
    </row>
    <row r="647" spans="1:4" ht="32.25" hidden="1" thickBot="1" x14ac:dyDescent="0.3">
      <c r="A647" s="9" t="s">
        <v>603</v>
      </c>
      <c r="B647" s="10">
        <v>758</v>
      </c>
      <c r="C647" s="10">
        <v>1440000</v>
      </c>
      <c r="D647" s="11" t="s">
        <v>52</v>
      </c>
    </row>
    <row r="648" spans="1:4" ht="126.75" hidden="1" thickBot="1" x14ac:dyDescent="0.3">
      <c r="A648" s="12" t="s">
        <v>931</v>
      </c>
      <c r="B648" s="13">
        <v>758</v>
      </c>
      <c r="C648" s="13">
        <v>1446023</v>
      </c>
      <c r="D648" s="14" t="s">
        <v>52</v>
      </c>
    </row>
    <row r="649" spans="1:4" ht="63.75" hidden="1" thickBot="1" x14ac:dyDescent="0.3">
      <c r="A649" s="9" t="s">
        <v>932</v>
      </c>
      <c r="B649" s="10">
        <v>0</v>
      </c>
      <c r="C649" s="10">
        <v>1450000</v>
      </c>
      <c r="D649" s="11" t="s">
        <v>933</v>
      </c>
    </row>
    <row r="650" spans="1:4" ht="32.25" hidden="1" thickBot="1" x14ac:dyDescent="0.3">
      <c r="A650" s="9" t="s">
        <v>603</v>
      </c>
      <c r="B650" s="10">
        <v>758</v>
      </c>
      <c r="C650" s="10">
        <v>1450000</v>
      </c>
      <c r="D650" s="11" t="s">
        <v>933</v>
      </c>
    </row>
    <row r="651" spans="1:4" ht="32.25" hidden="1" thickBot="1" x14ac:dyDescent="0.3">
      <c r="A651" s="12" t="s">
        <v>934</v>
      </c>
      <c r="B651" s="13">
        <v>758</v>
      </c>
      <c r="C651" s="13">
        <v>1452207</v>
      </c>
      <c r="D651" s="14">
        <v>600</v>
      </c>
    </row>
    <row r="652" spans="1:4" ht="32.25" hidden="1" thickBot="1" x14ac:dyDescent="0.3">
      <c r="A652" s="12" t="s">
        <v>935</v>
      </c>
      <c r="B652" s="13">
        <v>758</v>
      </c>
      <c r="C652" s="13">
        <v>1455031</v>
      </c>
      <c r="D652" s="14" t="s">
        <v>936</v>
      </c>
    </row>
    <row r="653" spans="1:4" ht="63.75" hidden="1" thickBot="1" x14ac:dyDescent="0.3">
      <c r="A653" s="12" t="s">
        <v>937</v>
      </c>
      <c r="B653" s="13">
        <v>758</v>
      </c>
      <c r="C653" s="13">
        <v>1455036</v>
      </c>
      <c r="D653" s="14" t="s">
        <v>938</v>
      </c>
    </row>
    <row r="654" spans="1:4" ht="63.75" hidden="1" thickBot="1" x14ac:dyDescent="0.3">
      <c r="A654" s="12" t="s">
        <v>939</v>
      </c>
      <c r="B654" s="13">
        <v>758</v>
      </c>
      <c r="C654" s="13">
        <v>1455041</v>
      </c>
      <c r="D654" s="14" t="s">
        <v>940</v>
      </c>
    </row>
    <row r="655" spans="1:4" ht="32.25" hidden="1" thickBot="1" x14ac:dyDescent="0.3">
      <c r="A655" s="12" t="s">
        <v>941</v>
      </c>
      <c r="B655" s="13">
        <v>758</v>
      </c>
      <c r="C655" s="13">
        <v>1456024</v>
      </c>
      <c r="D655" s="14" t="s">
        <v>480</v>
      </c>
    </row>
    <row r="656" spans="1:4" ht="48" hidden="1" thickBot="1" x14ac:dyDescent="0.3">
      <c r="A656" s="12" t="s">
        <v>942</v>
      </c>
      <c r="B656" s="13">
        <v>758</v>
      </c>
      <c r="C656" s="13">
        <v>1456025</v>
      </c>
      <c r="D656" s="14" t="s">
        <v>943</v>
      </c>
    </row>
    <row r="657" spans="1:4" ht="63.75" hidden="1" thickBot="1" x14ac:dyDescent="0.3">
      <c r="A657" s="12" t="s">
        <v>939</v>
      </c>
      <c r="B657" s="13">
        <v>758</v>
      </c>
      <c r="C657" s="13">
        <v>1456027</v>
      </c>
      <c r="D657" s="14" t="s">
        <v>944</v>
      </c>
    </row>
    <row r="658" spans="1:4" ht="48" hidden="1" thickBot="1" x14ac:dyDescent="0.3">
      <c r="A658" s="12" t="s">
        <v>945</v>
      </c>
      <c r="B658" s="13">
        <v>758</v>
      </c>
      <c r="C658" s="13">
        <v>1456056</v>
      </c>
      <c r="D658" s="14" t="s">
        <v>367</v>
      </c>
    </row>
    <row r="659" spans="1:4" ht="95.25" hidden="1" thickBot="1" x14ac:dyDescent="0.3">
      <c r="A659" s="9" t="s">
        <v>946</v>
      </c>
      <c r="B659" s="10">
        <v>0</v>
      </c>
      <c r="C659" s="10">
        <v>1460000</v>
      </c>
      <c r="D659" s="11" t="s">
        <v>947</v>
      </c>
    </row>
    <row r="660" spans="1:4" ht="32.25" hidden="1" thickBot="1" x14ac:dyDescent="0.3">
      <c r="A660" s="9" t="s">
        <v>603</v>
      </c>
      <c r="B660" s="10">
        <v>758</v>
      </c>
      <c r="C660" s="10">
        <v>1460000</v>
      </c>
      <c r="D660" s="11" t="s">
        <v>947</v>
      </c>
    </row>
    <row r="661" spans="1:4" ht="32.25" hidden="1" thickBot="1" x14ac:dyDescent="0.3">
      <c r="A661" s="12" t="s">
        <v>948</v>
      </c>
      <c r="B661" s="13">
        <v>758</v>
      </c>
      <c r="C661" s="13">
        <v>1465042</v>
      </c>
      <c r="D661" s="14" t="s">
        <v>949</v>
      </c>
    </row>
    <row r="662" spans="1:4" ht="48" hidden="1" thickBot="1" x14ac:dyDescent="0.3">
      <c r="A662" s="12" t="s">
        <v>950</v>
      </c>
      <c r="B662" s="13">
        <v>758</v>
      </c>
      <c r="C662" s="13">
        <v>1465043</v>
      </c>
      <c r="D662" s="14" t="s">
        <v>951</v>
      </c>
    </row>
    <row r="663" spans="1:4" ht="48" hidden="1" thickBot="1" x14ac:dyDescent="0.3">
      <c r="A663" s="12" t="s">
        <v>952</v>
      </c>
      <c r="B663" s="13">
        <v>758</v>
      </c>
      <c r="C663" s="13">
        <v>1465050</v>
      </c>
      <c r="D663" s="14">
        <v>114.8</v>
      </c>
    </row>
    <row r="664" spans="1:4" ht="48" hidden="1" thickBot="1" x14ac:dyDescent="0.3">
      <c r="A664" s="12" t="s">
        <v>953</v>
      </c>
      <c r="B664" s="13">
        <v>758</v>
      </c>
      <c r="C664" s="13">
        <v>1466028</v>
      </c>
      <c r="D664" s="14" t="s">
        <v>954</v>
      </c>
    </row>
    <row r="665" spans="1:4" ht="79.5" hidden="1" thickBot="1" x14ac:dyDescent="0.3">
      <c r="A665" s="12" t="s">
        <v>955</v>
      </c>
      <c r="B665" s="13">
        <v>758</v>
      </c>
      <c r="C665" s="13">
        <v>1466029</v>
      </c>
      <c r="D665" s="14" t="s">
        <v>90</v>
      </c>
    </row>
    <row r="666" spans="1:4" ht="48" hidden="1" thickBot="1" x14ac:dyDescent="0.3">
      <c r="A666" s="9" t="s">
        <v>956</v>
      </c>
      <c r="B666" s="10">
        <v>0</v>
      </c>
      <c r="C666" s="10">
        <v>1470000</v>
      </c>
      <c r="D666" s="11" t="s">
        <v>957</v>
      </c>
    </row>
    <row r="667" spans="1:4" ht="32.25" hidden="1" thickBot="1" x14ac:dyDescent="0.3">
      <c r="A667" s="9" t="s">
        <v>603</v>
      </c>
      <c r="B667" s="10">
        <v>758</v>
      </c>
      <c r="C667" s="10">
        <v>1470000</v>
      </c>
      <c r="D667" s="11" t="s">
        <v>957</v>
      </c>
    </row>
    <row r="668" spans="1:4" ht="63.75" hidden="1" thickBot="1" x14ac:dyDescent="0.3">
      <c r="A668" s="12" t="s">
        <v>958</v>
      </c>
      <c r="B668" s="13">
        <v>758</v>
      </c>
      <c r="C668" s="13">
        <v>1475438</v>
      </c>
      <c r="D668" s="14" t="s">
        <v>959</v>
      </c>
    </row>
    <row r="669" spans="1:4" ht="48" hidden="1" thickBot="1" x14ac:dyDescent="0.3">
      <c r="A669" s="12" t="s">
        <v>960</v>
      </c>
      <c r="B669" s="13">
        <v>758</v>
      </c>
      <c r="C669" s="13">
        <v>1476062</v>
      </c>
      <c r="D669" s="14" t="s">
        <v>961</v>
      </c>
    </row>
    <row r="670" spans="1:4" ht="63.75" hidden="1" thickBot="1" x14ac:dyDescent="0.3">
      <c r="A670" s="9" t="s">
        <v>962</v>
      </c>
      <c r="B670" s="10">
        <v>0</v>
      </c>
      <c r="C670" s="10">
        <v>1480000</v>
      </c>
      <c r="D670" s="11" t="s">
        <v>963</v>
      </c>
    </row>
    <row r="671" spans="1:4" ht="32.25" hidden="1" thickBot="1" x14ac:dyDescent="0.3">
      <c r="A671" s="9" t="s">
        <v>603</v>
      </c>
      <c r="B671" s="10">
        <v>758</v>
      </c>
      <c r="C671" s="10">
        <v>1480000</v>
      </c>
      <c r="D671" s="11" t="s">
        <v>963</v>
      </c>
    </row>
    <row r="672" spans="1:4" ht="63.75" hidden="1" thickBot="1" x14ac:dyDescent="0.3">
      <c r="A672" s="15" t="s">
        <v>16</v>
      </c>
      <c r="B672" s="13">
        <v>758</v>
      </c>
      <c r="C672" s="13">
        <v>1481003</v>
      </c>
      <c r="D672" s="16" t="s">
        <v>963</v>
      </c>
    </row>
    <row r="673" spans="1:4" ht="63.75" thickBot="1" x14ac:dyDescent="0.3">
      <c r="A673" s="21" t="s">
        <v>964</v>
      </c>
      <c r="B673" s="10">
        <v>0</v>
      </c>
      <c r="C673" s="18">
        <v>1500000</v>
      </c>
      <c r="D673" s="22" t="s">
        <v>965</v>
      </c>
    </row>
    <row r="674" spans="1:4" ht="79.5" hidden="1" thickBot="1" x14ac:dyDescent="0.3">
      <c r="A674" s="9" t="s">
        <v>966</v>
      </c>
      <c r="B674" s="10">
        <v>0</v>
      </c>
      <c r="C674" s="10">
        <v>1510000</v>
      </c>
      <c r="D674" s="11" t="s">
        <v>967</v>
      </c>
    </row>
    <row r="675" spans="1:4" ht="48" hidden="1" thickBot="1" x14ac:dyDescent="0.3">
      <c r="A675" s="9" t="s">
        <v>968</v>
      </c>
      <c r="B675" s="10">
        <v>783</v>
      </c>
      <c r="C675" s="10">
        <v>1510000</v>
      </c>
      <c r="D675" s="11" t="s">
        <v>967</v>
      </c>
    </row>
    <row r="676" spans="1:4" ht="32.25" hidden="1" thickBot="1" x14ac:dyDescent="0.3">
      <c r="A676" s="12" t="s">
        <v>969</v>
      </c>
      <c r="B676" s="13">
        <v>783</v>
      </c>
      <c r="C676" s="13">
        <v>1512102</v>
      </c>
      <c r="D676" s="14" t="s">
        <v>970</v>
      </c>
    </row>
    <row r="677" spans="1:4" ht="48" hidden="1" thickBot="1" x14ac:dyDescent="0.3">
      <c r="A677" s="12" t="s">
        <v>971</v>
      </c>
      <c r="B677" s="13">
        <v>783</v>
      </c>
      <c r="C677" s="13">
        <v>1512103</v>
      </c>
      <c r="D677" s="14" t="s">
        <v>972</v>
      </c>
    </row>
    <row r="678" spans="1:4" ht="63.75" hidden="1" thickBot="1" x14ac:dyDescent="0.3">
      <c r="A678" s="12" t="s">
        <v>973</v>
      </c>
      <c r="B678" s="13">
        <v>783</v>
      </c>
      <c r="C678" s="13">
        <v>1516037</v>
      </c>
      <c r="D678" s="14" t="s">
        <v>974</v>
      </c>
    </row>
    <row r="679" spans="1:4" ht="48" hidden="1" thickBot="1" x14ac:dyDescent="0.3">
      <c r="A679" s="12" t="s">
        <v>975</v>
      </c>
      <c r="B679" s="13">
        <v>783</v>
      </c>
      <c r="C679" s="13">
        <v>1516072</v>
      </c>
      <c r="D679" s="14" t="s">
        <v>976</v>
      </c>
    </row>
    <row r="680" spans="1:4" ht="32.25" hidden="1" thickBot="1" x14ac:dyDescent="0.3">
      <c r="A680" s="9" t="s">
        <v>977</v>
      </c>
      <c r="B680" s="10">
        <v>0</v>
      </c>
      <c r="C680" s="10">
        <v>1530000</v>
      </c>
      <c r="D680" s="11" t="s">
        <v>978</v>
      </c>
    </row>
    <row r="681" spans="1:4" ht="48" hidden="1" thickBot="1" x14ac:dyDescent="0.3">
      <c r="A681" s="9" t="s">
        <v>968</v>
      </c>
      <c r="B681" s="10">
        <v>783</v>
      </c>
      <c r="C681" s="10">
        <v>1530000</v>
      </c>
      <c r="D681" s="11" t="s">
        <v>978</v>
      </c>
    </row>
    <row r="682" spans="1:4" ht="63.75" hidden="1" thickBot="1" x14ac:dyDescent="0.3">
      <c r="A682" s="12" t="s">
        <v>16</v>
      </c>
      <c r="B682" s="13">
        <v>783</v>
      </c>
      <c r="C682" s="13">
        <v>1531003</v>
      </c>
      <c r="D682" s="14" t="s">
        <v>979</v>
      </c>
    </row>
    <row r="683" spans="1:4" ht="126.75" hidden="1" thickBot="1" x14ac:dyDescent="0.3">
      <c r="A683" s="15" t="s">
        <v>980</v>
      </c>
      <c r="B683" s="13">
        <v>783</v>
      </c>
      <c r="C683" s="13">
        <v>1535911</v>
      </c>
      <c r="D683" s="16">
        <v>402.9</v>
      </c>
    </row>
    <row r="684" spans="1:4" ht="48" thickBot="1" x14ac:dyDescent="0.3">
      <c r="A684" s="21" t="s">
        <v>981</v>
      </c>
      <c r="B684" s="10">
        <v>0</v>
      </c>
      <c r="C684" s="18">
        <v>1600000</v>
      </c>
      <c r="D684" s="22" t="s">
        <v>982</v>
      </c>
    </row>
    <row r="685" spans="1:4" ht="32.25" hidden="1" thickBot="1" x14ac:dyDescent="0.3">
      <c r="A685" s="9" t="s">
        <v>983</v>
      </c>
      <c r="B685" s="10">
        <v>0</v>
      </c>
      <c r="C685" s="10">
        <v>1610000</v>
      </c>
      <c r="D685" s="11" t="s">
        <v>984</v>
      </c>
    </row>
    <row r="686" spans="1:4" ht="32.25" hidden="1" thickBot="1" x14ac:dyDescent="0.3">
      <c r="A686" s="9" t="s">
        <v>860</v>
      </c>
      <c r="B686" s="10">
        <v>763</v>
      </c>
      <c r="C686" s="10">
        <v>1610000</v>
      </c>
      <c r="D686" s="11" t="s">
        <v>984</v>
      </c>
    </row>
    <row r="687" spans="1:4" ht="63.75" hidden="1" thickBot="1" x14ac:dyDescent="0.3">
      <c r="A687" s="12" t="s">
        <v>985</v>
      </c>
      <c r="B687" s="13">
        <v>763</v>
      </c>
      <c r="C687" s="13">
        <v>1612089</v>
      </c>
      <c r="D687" s="14" t="s">
        <v>986</v>
      </c>
    </row>
    <row r="688" spans="1:4" ht="48" hidden="1" thickBot="1" x14ac:dyDescent="0.3">
      <c r="A688" s="12" t="s">
        <v>987</v>
      </c>
      <c r="B688" s="13">
        <v>763</v>
      </c>
      <c r="C688" s="13">
        <v>1615129</v>
      </c>
      <c r="D688" s="14" t="s">
        <v>988</v>
      </c>
    </row>
    <row r="689" spans="1:4" ht="63.75" hidden="1" thickBot="1" x14ac:dyDescent="0.3">
      <c r="A689" s="9" t="s">
        <v>989</v>
      </c>
      <c r="B689" s="10">
        <v>0</v>
      </c>
      <c r="C689" s="10">
        <v>1690000</v>
      </c>
      <c r="D689" s="11" t="s">
        <v>990</v>
      </c>
    </row>
    <row r="690" spans="1:4" ht="32.25" hidden="1" thickBot="1" x14ac:dyDescent="0.3">
      <c r="A690" s="9" t="s">
        <v>860</v>
      </c>
      <c r="B690" s="10">
        <v>763</v>
      </c>
      <c r="C690" s="10">
        <v>1690000</v>
      </c>
      <c r="D690" s="11" t="s">
        <v>990</v>
      </c>
    </row>
    <row r="691" spans="1:4" ht="32.25" hidden="1" thickBot="1" x14ac:dyDescent="0.3">
      <c r="A691" s="12" t="s">
        <v>991</v>
      </c>
      <c r="B691" s="13">
        <v>763</v>
      </c>
      <c r="C691" s="13">
        <v>1692090</v>
      </c>
      <c r="D691" s="14" t="s">
        <v>19</v>
      </c>
    </row>
    <row r="692" spans="1:4" ht="48" hidden="1" thickBot="1" x14ac:dyDescent="0.3">
      <c r="A692" s="15" t="s">
        <v>987</v>
      </c>
      <c r="B692" s="13">
        <v>763</v>
      </c>
      <c r="C692" s="13">
        <v>1695129</v>
      </c>
      <c r="D692" s="16" t="s">
        <v>992</v>
      </c>
    </row>
    <row r="693" spans="1:4" ht="79.5" thickBot="1" x14ac:dyDescent="0.3">
      <c r="A693" s="21" t="s">
        <v>993</v>
      </c>
      <c r="B693" s="10">
        <v>0</v>
      </c>
      <c r="C693" s="18">
        <v>1700000</v>
      </c>
      <c r="D693" s="22" t="s">
        <v>994</v>
      </c>
    </row>
    <row r="694" spans="1:4" ht="47.25" hidden="1" x14ac:dyDescent="0.25">
      <c r="A694" s="17" t="s">
        <v>995</v>
      </c>
      <c r="B694" s="44">
        <v>0</v>
      </c>
      <c r="C694" s="44">
        <v>1710000</v>
      </c>
      <c r="D694" s="46" t="s">
        <v>996</v>
      </c>
    </row>
    <row r="695" spans="1:4" ht="16.5" hidden="1" thickBot="1" x14ac:dyDescent="0.3">
      <c r="A695" s="9" t="s">
        <v>116</v>
      </c>
      <c r="B695" s="45"/>
      <c r="C695" s="45"/>
      <c r="D695" s="47"/>
    </row>
    <row r="696" spans="1:4" ht="48" hidden="1" thickBot="1" x14ac:dyDescent="0.3">
      <c r="A696" s="9" t="s">
        <v>997</v>
      </c>
      <c r="B696" s="10">
        <v>784</v>
      </c>
      <c r="C696" s="10">
        <v>1710000</v>
      </c>
      <c r="D696" s="11" t="s">
        <v>998</v>
      </c>
    </row>
    <row r="697" spans="1:4" ht="79.5" hidden="1" thickBot="1" x14ac:dyDescent="0.3">
      <c r="A697" s="12" t="s">
        <v>999</v>
      </c>
      <c r="B697" s="13">
        <v>784</v>
      </c>
      <c r="C697" s="13">
        <v>1716047</v>
      </c>
      <c r="D697" s="14" t="s">
        <v>998</v>
      </c>
    </row>
    <row r="698" spans="1:4" ht="32.25" hidden="1" thickBot="1" x14ac:dyDescent="0.3">
      <c r="A698" s="9" t="s">
        <v>771</v>
      </c>
      <c r="B698" s="10">
        <v>794</v>
      </c>
      <c r="C698" s="10">
        <v>1710000</v>
      </c>
      <c r="D698" s="11" t="s">
        <v>139</v>
      </c>
    </row>
    <row r="699" spans="1:4" ht="126.75" hidden="1" thickBot="1" x14ac:dyDescent="0.3">
      <c r="A699" s="12" t="s">
        <v>1000</v>
      </c>
      <c r="B699" s="13">
        <v>794</v>
      </c>
      <c r="C699" s="13">
        <v>1714099</v>
      </c>
      <c r="D699" s="14" t="s">
        <v>139</v>
      </c>
    </row>
    <row r="700" spans="1:4" ht="48" hidden="1" thickBot="1" x14ac:dyDescent="0.3">
      <c r="A700" s="9" t="s">
        <v>1001</v>
      </c>
      <c r="B700" s="10">
        <v>0</v>
      </c>
      <c r="C700" s="10">
        <v>1720000</v>
      </c>
      <c r="D700" s="11" t="s">
        <v>1002</v>
      </c>
    </row>
    <row r="701" spans="1:4" ht="48" hidden="1" thickBot="1" x14ac:dyDescent="0.3">
      <c r="A701" s="9" t="s">
        <v>997</v>
      </c>
      <c r="B701" s="10">
        <v>784</v>
      </c>
      <c r="C701" s="10">
        <v>1720000</v>
      </c>
      <c r="D701" s="11" t="s">
        <v>1002</v>
      </c>
    </row>
    <row r="702" spans="1:4" ht="47.25" hidden="1" x14ac:dyDescent="0.25">
      <c r="A702" s="15" t="s">
        <v>1003</v>
      </c>
      <c r="B702" s="48">
        <v>784</v>
      </c>
      <c r="C702" s="48">
        <v>1722140</v>
      </c>
      <c r="D702" s="50">
        <v>64.19</v>
      </c>
    </row>
    <row r="703" spans="1:4" ht="16.5" hidden="1" thickBot="1" x14ac:dyDescent="0.3">
      <c r="A703" s="12" t="s">
        <v>1004</v>
      </c>
      <c r="B703" s="49"/>
      <c r="C703" s="49"/>
      <c r="D703" s="51"/>
    </row>
    <row r="704" spans="1:4" ht="63.75" hidden="1" thickBot="1" x14ac:dyDescent="0.3">
      <c r="A704" s="12" t="s">
        <v>1005</v>
      </c>
      <c r="B704" s="13">
        <v>784</v>
      </c>
      <c r="C704" s="13">
        <v>1725064</v>
      </c>
      <c r="D704" s="14" t="s">
        <v>1006</v>
      </c>
    </row>
    <row r="705" spans="1:4" ht="142.5" hidden="1" thickBot="1" x14ac:dyDescent="0.3">
      <c r="A705" s="12" t="s">
        <v>1007</v>
      </c>
      <c r="B705" s="13">
        <v>784</v>
      </c>
      <c r="C705" s="13">
        <v>1726049</v>
      </c>
      <c r="D705" s="14" t="s">
        <v>1008</v>
      </c>
    </row>
    <row r="706" spans="1:4" ht="32.25" hidden="1" thickBot="1" x14ac:dyDescent="0.3">
      <c r="A706" s="12" t="s">
        <v>1009</v>
      </c>
      <c r="B706" s="13">
        <v>784</v>
      </c>
      <c r="C706" s="13">
        <v>1726050</v>
      </c>
      <c r="D706" s="14" t="s">
        <v>1010</v>
      </c>
    </row>
    <row r="707" spans="1:4" ht="63.75" hidden="1" thickBot="1" x14ac:dyDescent="0.3">
      <c r="A707" s="12" t="s">
        <v>1011</v>
      </c>
      <c r="B707" s="13">
        <v>784</v>
      </c>
      <c r="C707" s="13">
        <v>1726055</v>
      </c>
      <c r="D707" s="14">
        <v>100</v>
      </c>
    </row>
    <row r="708" spans="1:4" ht="95.25" hidden="1" thickBot="1" x14ac:dyDescent="0.3">
      <c r="A708" s="12" t="s">
        <v>1012</v>
      </c>
      <c r="B708" s="13">
        <v>784</v>
      </c>
      <c r="C708" s="13">
        <v>1726066</v>
      </c>
      <c r="D708" s="14" t="s">
        <v>1013</v>
      </c>
    </row>
    <row r="709" spans="1:4" ht="142.5" hidden="1" thickBot="1" x14ac:dyDescent="0.3">
      <c r="A709" s="12" t="s">
        <v>1014</v>
      </c>
      <c r="B709" s="13">
        <v>784</v>
      </c>
      <c r="C709" s="13">
        <v>1726070</v>
      </c>
      <c r="D709" s="14" t="s">
        <v>265</v>
      </c>
    </row>
    <row r="710" spans="1:4" ht="126" hidden="1" x14ac:dyDescent="0.25">
      <c r="A710" s="15" t="s">
        <v>1015</v>
      </c>
      <c r="B710" s="48">
        <v>784</v>
      </c>
      <c r="C710" s="48">
        <v>1726071</v>
      </c>
      <c r="D710" s="50" t="s">
        <v>1017</v>
      </c>
    </row>
    <row r="711" spans="1:4" ht="16.5" hidden="1" thickBot="1" x14ac:dyDescent="0.3">
      <c r="A711" s="12" t="s">
        <v>1016</v>
      </c>
      <c r="B711" s="49"/>
      <c r="C711" s="49"/>
      <c r="D711" s="51"/>
    </row>
    <row r="712" spans="1:4" ht="79.5" hidden="1" thickBot="1" x14ac:dyDescent="0.3">
      <c r="A712" s="12" t="s">
        <v>1018</v>
      </c>
      <c r="B712" s="13">
        <v>784</v>
      </c>
      <c r="C712" s="13">
        <v>1729230</v>
      </c>
      <c r="D712" s="14" t="s">
        <v>1019</v>
      </c>
    </row>
    <row r="713" spans="1:4" ht="78.75" hidden="1" x14ac:dyDescent="0.25">
      <c r="A713" s="17" t="s">
        <v>1020</v>
      </c>
      <c r="B713" s="44">
        <v>0</v>
      </c>
      <c r="C713" s="44">
        <v>1740000</v>
      </c>
      <c r="D713" s="46" t="s">
        <v>1021</v>
      </c>
    </row>
    <row r="714" spans="1:4" ht="16.5" hidden="1" thickBot="1" x14ac:dyDescent="0.3">
      <c r="A714" s="9" t="s">
        <v>116</v>
      </c>
      <c r="B714" s="45"/>
      <c r="C714" s="45"/>
      <c r="D714" s="47"/>
    </row>
    <row r="715" spans="1:4" ht="32.25" hidden="1" thickBot="1" x14ac:dyDescent="0.3">
      <c r="A715" s="9" t="s">
        <v>415</v>
      </c>
      <c r="B715" s="10">
        <v>752</v>
      </c>
      <c r="C715" s="10">
        <v>1740000</v>
      </c>
      <c r="D715" s="11" t="s">
        <v>1021</v>
      </c>
    </row>
    <row r="716" spans="1:4" ht="63.75" hidden="1" thickBot="1" x14ac:dyDescent="0.3">
      <c r="A716" s="12" t="s">
        <v>16</v>
      </c>
      <c r="B716" s="13">
        <v>752</v>
      </c>
      <c r="C716" s="13">
        <v>1741003</v>
      </c>
      <c r="D716" s="14" t="s">
        <v>1022</v>
      </c>
    </row>
    <row r="717" spans="1:4" ht="32.25" hidden="1" thickBot="1" x14ac:dyDescent="0.3">
      <c r="A717" s="12" t="s">
        <v>1023</v>
      </c>
      <c r="B717" s="13">
        <v>752</v>
      </c>
      <c r="C717" s="13">
        <v>1742197</v>
      </c>
      <c r="D717" s="14" t="s">
        <v>1024</v>
      </c>
    </row>
    <row r="718" spans="1:4" ht="48" hidden="1" thickBot="1" x14ac:dyDescent="0.3">
      <c r="A718" s="12" t="s">
        <v>1025</v>
      </c>
      <c r="B718" s="13">
        <v>752</v>
      </c>
      <c r="C718" s="13">
        <v>1742906</v>
      </c>
      <c r="D718" s="14" t="s">
        <v>1026</v>
      </c>
    </row>
    <row r="719" spans="1:4" ht="48" hidden="1" thickBot="1" x14ac:dyDescent="0.3">
      <c r="A719" s="12" t="s">
        <v>1027</v>
      </c>
      <c r="B719" s="13">
        <v>752</v>
      </c>
      <c r="C719" s="13">
        <v>1742908</v>
      </c>
      <c r="D719" s="14">
        <v>119.3</v>
      </c>
    </row>
    <row r="720" spans="1:4" ht="63.75" hidden="1" thickBot="1" x14ac:dyDescent="0.3">
      <c r="A720" s="12" t="s">
        <v>1028</v>
      </c>
      <c r="B720" s="13">
        <v>752</v>
      </c>
      <c r="C720" s="13">
        <v>1745010</v>
      </c>
      <c r="D720" s="14" t="s">
        <v>1029</v>
      </c>
    </row>
    <row r="721" spans="1:4" ht="48" hidden="1" thickBot="1" x14ac:dyDescent="0.3">
      <c r="A721" s="12" t="s">
        <v>1030</v>
      </c>
      <c r="B721" s="13">
        <v>752</v>
      </c>
      <c r="C721" s="13">
        <v>1745125</v>
      </c>
      <c r="D721" s="14" t="s">
        <v>1031</v>
      </c>
    </row>
    <row r="722" spans="1:4" ht="63.75" hidden="1" thickBot="1" x14ac:dyDescent="0.3">
      <c r="A722" s="12" t="s">
        <v>1032</v>
      </c>
      <c r="B722" s="13">
        <v>752</v>
      </c>
      <c r="C722" s="13">
        <v>1749101</v>
      </c>
      <c r="D722" s="14" t="s">
        <v>1033</v>
      </c>
    </row>
    <row r="723" spans="1:4" ht="79.5" hidden="1" thickBot="1" x14ac:dyDescent="0.3">
      <c r="A723" s="12" t="s">
        <v>1034</v>
      </c>
      <c r="B723" s="13">
        <v>752</v>
      </c>
      <c r="C723" s="13">
        <v>1749102</v>
      </c>
      <c r="D723" s="14" t="s">
        <v>1035</v>
      </c>
    </row>
    <row r="724" spans="1:4" ht="48" hidden="1" thickBot="1" x14ac:dyDescent="0.3">
      <c r="A724" s="12" t="s">
        <v>1036</v>
      </c>
      <c r="B724" s="13">
        <v>752</v>
      </c>
      <c r="C724" s="13">
        <v>1749103</v>
      </c>
      <c r="D724" s="14" t="s">
        <v>139</v>
      </c>
    </row>
    <row r="725" spans="1:4" ht="126.75" hidden="1" thickBot="1" x14ac:dyDescent="0.3">
      <c r="A725" s="12" t="s">
        <v>1037</v>
      </c>
      <c r="B725" s="13">
        <v>752</v>
      </c>
      <c r="C725" s="13">
        <v>1749311</v>
      </c>
      <c r="D725" s="14" t="s">
        <v>1038</v>
      </c>
    </row>
    <row r="726" spans="1:4" ht="79.5" hidden="1" thickBot="1" x14ac:dyDescent="0.3">
      <c r="A726" s="12" t="s">
        <v>1039</v>
      </c>
      <c r="B726" s="13">
        <v>752</v>
      </c>
      <c r="C726" s="13">
        <v>1749401</v>
      </c>
      <c r="D726" s="14" t="s">
        <v>52</v>
      </c>
    </row>
    <row r="727" spans="1:4" ht="63.75" hidden="1" thickBot="1" x14ac:dyDescent="0.3">
      <c r="A727" s="9" t="s">
        <v>1040</v>
      </c>
      <c r="B727" s="10">
        <v>0</v>
      </c>
      <c r="C727" s="10">
        <v>1750000</v>
      </c>
      <c r="D727" s="11" t="s">
        <v>1041</v>
      </c>
    </row>
    <row r="728" spans="1:4" ht="48" hidden="1" thickBot="1" x14ac:dyDescent="0.3">
      <c r="A728" s="9" t="s">
        <v>496</v>
      </c>
      <c r="B728" s="10">
        <v>779</v>
      </c>
      <c r="C728" s="10">
        <v>1750000</v>
      </c>
      <c r="D728" s="11" t="s">
        <v>1041</v>
      </c>
    </row>
    <row r="729" spans="1:4" ht="63.75" hidden="1" thickBot="1" x14ac:dyDescent="0.3">
      <c r="A729" s="12" t="s">
        <v>16</v>
      </c>
      <c r="B729" s="13">
        <v>779</v>
      </c>
      <c r="C729" s="13">
        <v>1751003</v>
      </c>
      <c r="D729" s="14" t="s">
        <v>1042</v>
      </c>
    </row>
    <row r="730" spans="1:4" ht="48" hidden="1" thickBot="1" x14ac:dyDescent="0.3">
      <c r="A730" s="12" t="s">
        <v>680</v>
      </c>
      <c r="B730" s="13">
        <v>779</v>
      </c>
      <c r="C730" s="13">
        <v>1752078</v>
      </c>
      <c r="D730" s="14" t="s">
        <v>1043</v>
      </c>
    </row>
    <row r="731" spans="1:4" ht="63" hidden="1" x14ac:dyDescent="0.25">
      <c r="A731" s="15" t="s">
        <v>1044</v>
      </c>
      <c r="B731" s="48">
        <v>779</v>
      </c>
      <c r="C731" s="48">
        <v>1754074</v>
      </c>
      <c r="D731" s="50" t="s">
        <v>652</v>
      </c>
    </row>
    <row r="732" spans="1:4" ht="95.25" hidden="1" thickBot="1" x14ac:dyDescent="0.3">
      <c r="A732" s="12" t="s">
        <v>1045</v>
      </c>
      <c r="B732" s="49"/>
      <c r="C732" s="49"/>
      <c r="D732" s="51"/>
    </row>
    <row r="733" spans="1:4" ht="48" hidden="1" thickBot="1" x14ac:dyDescent="0.3">
      <c r="A733" s="12" t="s">
        <v>1046</v>
      </c>
      <c r="B733" s="13">
        <v>779</v>
      </c>
      <c r="C733" s="13">
        <v>1754100</v>
      </c>
      <c r="D733" s="14" t="s">
        <v>1047</v>
      </c>
    </row>
    <row r="734" spans="1:4" ht="48" hidden="1" thickBot="1" x14ac:dyDescent="0.3">
      <c r="A734" s="12" t="s">
        <v>23</v>
      </c>
      <c r="B734" s="13">
        <v>779</v>
      </c>
      <c r="C734" s="13">
        <v>1757059</v>
      </c>
      <c r="D734" s="14" t="s">
        <v>1048</v>
      </c>
    </row>
    <row r="735" spans="1:4" ht="126.75" hidden="1" thickBot="1" x14ac:dyDescent="0.3">
      <c r="A735" s="12" t="s">
        <v>25</v>
      </c>
      <c r="B735" s="13">
        <v>779</v>
      </c>
      <c r="C735" s="13">
        <v>1757060</v>
      </c>
      <c r="D735" s="14" t="s">
        <v>495</v>
      </c>
    </row>
    <row r="736" spans="1:4" ht="48" hidden="1" thickBot="1" x14ac:dyDescent="0.3">
      <c r="A736" s="12" t="s">
        <v>230</v>
      </c>
      <c r="B736" s="13">
        <v>779</v>
      </c>
      <c r="C736" s="13">
        <v>1757061</v>
      </c>
      <c r="D736" s="14" t="s">
        <v>1049</v>
      </c>
    </row>
    <row r="737" spans="1:4" ht="63" hidden="1" x14ac:dyDescent="0.25">
      <c r="A737" s="17" t="s">
        <v>1050</v>
      </c>
      <c r="B737" s="44">
        <v>0</v>
      </c>
      <c r="C737" s="44">
        <v>1760000</v>
      </c>
      <c r="D737" s="46" t="s">
        <v>1052</v>
      </c>
    </row>
    <row r="738" spans="1:4" ht="16.5" hidden="1" thickBot="1" x14ac:dyDescent="0.3">
      <c r="A738" s="9" t="s">
        <v>1051</v>
      </c>
      <c r="B738" s="45"/>
      <c r="C738" s="45"/>
      <c r="D738" s="47"/>
    </row>
    <row r="739" spans="1:4" ht="95.25" hidden="1" thickBot="1" x14ac:dyDescent="0.3">
      <c r="A739" s="9" t="s">
        <v>844</v>
      </c>
      <c r="B739" s="10">
        <v>785</v>
      </c>
      <c r="C739" s="10">
        <v>1760000</v>
      </c>
      <c r="D739" s="11">
        <v>600</v>
      </c>
    </row>
    <row r="740" spans="1:4" ht="142.5" hidden="1" thickBot="1" x14ac:dyDescent="0.3">
      <c r="A740" s="12" t="s">
        <v>1053</v>
      </c>
      <c r="B740" s="13">
        <v>785</v>
      </c>
      <c r="C740" s="13">
        <v>1766073</v>
      </c>
      <c r="D740" s="14">
        <v>600</v>
      </c>
    </row>
    <row r="741" spans="1:4" ht="32.25" hidden="1" thickBot="1" x14ac:dyDescent="0.3">
      <c r="A741" s="9" t="s">
        <v>191</v>
      </c>
      <c r="B741" s="10">
        <v>789</v>
      </c>
      <c r="C741" s="10">
        <v>1760000</v>
      </c>
      <c r="D741" s="11" t="s">
        <v>1054</v>
      </c>
    </row>
    <row r="742" spans="1:4" ht="79.5" hidden="1" thickBot="1" x14ac:dyDescent="0.3">
      <c r="A742" s="12" t="s">
        <v>1055</v>
      </c>
      <c r="B742" s="13">
        <v>789</v>
      </c>
      <c r="C742" s="13">
        <v>1762174</v>
      </c>
      <c r="D742" s="14">
        <v>50</v>
      </c>
    </row>
    <row r="743" spans="1:4" ht="142.5" hidden="1" thickBot="1" x14ac:dyDescent="0.3">
      <c r="A743" s="12" t="s">
        <v>1053</v>
      </c>
      <c r="B743" s="13">
        <v>789</v>
      </c>
      <c r="C743" s="13">
        <v>1766073</v>
      </c>
      <c r="D743" s="14" t="s">
        <v>1056</v>
      </c>
    </row>
    <row r="744" spans="1:4" ht="63" hidden="1" x14ac:dyDescent="0.25">
      <c r="A744" s="17" t="s">
        <v>1057</v>
      </c>
      <c r="B744" s="44">
        <v>0</v>
      </c>
      <c r="C744" s="44">
        <v>1790000</v>
      </c>
      <c r="D744" s="46" t="s">
        <v>1058</v>
      </c>
    </row>
    <row r="745" spans="1:4" ht="16.5" hidden="1" thickBot="1" x14ac:dyDescent="0.3">
      <c r="A745" s="9" t="s">
        <v>116</v>
      </c>
      <c r="B745" s="45"/>
      <c r="C745" s="45"/>
      <c r="D745" s="47"/>
    </row>
    <row r="746" spans="1:4" ht="48" hidden="1" thickBot="1" x14ac:dyDescent="0.3">
      <c r="A746" s="9" t="s">
        <v>997</v>
      </c>
      <c r="B746" s="10">
        <v>784</v>
      </c>
      <c r="C746" s="10">
        <v>1790000</v>
      </c>
      <c r="D746" s="11" t="s">
        <v>1059</v>
      </c>
    </row>
    <row r="747" spans="1:4" ht="63.75" hidden="1" thickBot="1" x14ac:dyDescent="0.3">
      <c r="A747" s="12" t="s">
        <v>16</v>
      </c>
      <c r="B747" s="13">
        <v>784</v>
      </c>
      <c r="C747" s="13">
        <v>1791003</v>
      </c>
      <c r="D747" s="14" t="s">
        <v>1060</v>
      </c>
    </row>
    <row r="748" spans="1:4" ht="32.25" hidden="1" thickBot="1" x14ac:dyDescent="0.3">
      <c r="A748" s="12" t="s">
        <v>1061</v>
      </c>
      <c r="B748" s="13">
        <v>784</v>
      </c>
      <c r="C748" s="13">
        <v>1792222</v>
      </c>
      <c r="D748" s="14">
        <v>829.4</v>
      </c>
    </row>
    <row r="749" spans="1:4" ht="48" hidden="1" thickBot="1" x14ac:dyDescent="0.3">
      <c r="A749" s="9" t="s">
        <v>1062</v>
      </c>
      <c r="B749" s="10">
        <v>798</v>
      </c>
      <c r="C749" s="10">
        <v>1790000</v>
      </c>
      <c r="D749" s="11" t="s">
        <v>1063</v>
      </c>
    </row>
    <row r="750" spans="1:4" ht="63.75" hidden="1" thickBot="1" x14ac:dyDescent="0.3">
      <c r="A750" s="15" t="s">
        <v>16</v>
      </c>
      <c r="B750" s="13">
        <v>798</v>
      </c>
      <c r="C750" s="13">
        <v>1791003</v>
      </c>
      <c r="D750" s="16" t="s">
        <v>1063</v>
      </c>
    </row>
    <row r="751" spans="1:4" ht="48" thickBot="1" x14ac:dyDescent="0.3">
      <c r="A751" s="21" t="s">
        <v>1064</v>
      </c>
      <c r="B751" s="10">
        <v>0</v>
      </c>
      <c r="C751" s="18">
        <v>1800000</v>
      </c>
      <c r="D751" s="22" t="s">
        <v>1065</v>
      </c>
    </row>
    <row r="752" spans="1:4" ht="111" hidden="1" thickBot="1" x14ac:dyDescent="0.3">
      <c r="A752" s="9" t="s">
        <v>1066</v>
      </c>
      <c r="B752" s="10">
        <v>0</v>
      </c>
      <c r="C752" s="10">
        <v>1810000</v>
      </c>
      <c r="D752" s="11" t="s">
        <v>1067</v>
      </c>
    </row>
    <row r="753" spans="1:4" ht="32.25" hidden="1" thickBot="1" x14ac:dyDescent="0.3">
      <c r="A753" s="9" t="s">
        <v>120</v>
      </c>
      <c r="B753" s="10">
        <v>759</v>
      </c>
      <c r="C753" s="10">
        <v>1810000</v>
      </c>
      <c r="D753" s="11" t="s">
        <v>1068</v>
      </c>
    </row>
    <row r="754" spans="1:4" ht="32.25" hidden="1" thickBot="1" x14ac:dyDescent="0.3">
      <c r="A754" s="12" t="s">
        <v>1069</v>
      </c>
      <c r="B754" s="13">
        <v>759</v>
      </c>
      <c r="C754" s="13">
        <v>1812072</v>
      </c>
      <c r="D754" s="14">
        <v>700</v>
      </c>
    </row>
    <row r="755" spans="1:4" ht="32.25" hidden="1" thickBot="1" x14ac:dyDescent="0.3">
      <c r="A755" s="12" t="s">
        <v>1070</v>
      </c>
      <c r="B755" s="13">
        <v>759</v>
      </c>
      <c r="C755" s="13">
        <v>1812073</v>
      </c>
      <c r="D755" s="14">
        <v>179.5</v>
      </c>
    </row>
    <row r="756" spans="1:4" ht="63.75" hidden="1" thickBot="1" x14ac:dyDescent="0.3">
      <c r="A756" s="12" t="s">
        <v>1071</v>
      </c>
      <c r="B756" s="13">
        <v>759</v>
      </c>
      <c r="C756" s="13">
        <v>1812245</v>
      </c>
      <c r="D756" s="14">
        <v>194</v>
      </c>
    </row>
    <row r="757" spans="1:4" ht="63.75" hidden="1" thickBot="1" x14ac:dyDescent="0.3">
      <c r="A757" s="12" t="s">
        <v>1072</v>
      </c>
      <c r="B757" s="13">
        <v>759</v>
      </c>
      <c r="C757" s="13">
        <v>1817034</v>
      </c>
      <c r="D757" s="14">
        <v>500</v>
      </c>
    </row>
    <row r="758" spans="1:4" ht="63.75" hidden="1" thickBot="1" x14ac:dyDescent="0.3">
      <c r="A758" s="12" t="s">
        <v>1073</v>
      </c>
      <c r="B758" s="13">
        <v>759</v>
      </c>
      <c r="C758" s="13">
        <v>1817035</v>
      </c>
      <c r="D758" s="14">
        <v>256.5</v>
      </c>
    </row>
    <row r="759" spans="1:4" ht="32.25" hidden="1" thickBot="1" x14ac:dyDescent="0.3">
      <c r="A759" s="9" t="s">
        <v>221</v>
      </c>
      <c r="B759" s="10">
        <v>760</v>
      </c>
      <c r="C759" s="10">
        <v>1810000</v>
      </c>
      <c r="D759" s="11">
        <v>459</v>
      </c>
    </row>
    <row r="760" spans="1:4" ht="48" hidden="1" thickBot="1" x14ac:dyDescent="0.3">
      <c r="A760" s="12" t="s">
        <v>1074</v>
      </c>
      <c r="B760" s="13">
        <v>760</v>
      </c>
      <c r="C760" s="13">
        <v>1812074</v>
      </c>
      <c r="D760" s="14">
        <v>309</v>
      </c>
    </row>
    <row r="761" spans="1:4" ht="63.75" hidden="1" thickBot="1" x14ac:dyDescent="0.3">
      <c r="A761" s="12" t="s">
        <v>1073</v>
      </c>
      <c r="B761" s="13">
        <v>760</v>
      </c>
      <c r="C761" s="13">
        <v>1817035</v>
      </c>
      <c r="D761" s="14">
        <v>150</v>
      </c>
    </row>
    <row r="762" spans="1:4" ht="32.25" hidden="1" thickBot="1" x14ac:dyDescent="0.3">
      <c r="A762" s="9" t="s">
        <v>14</v>
      </c>
      <c r="B762" s="10">
        <v>761</v>
      </c>
      <c r="C762" s="10">
        <v>1810000</v>
      </c>
      <c r="D762" s="11" t="s">
        <v>1075</v>
      </c>
    </row>
    <row r="763" spans="1:4" ht="32.25" hidden="1" thickBot="1" x14ac:dyDescent="0.3">
      <c r="A763" s="12" t="s">
        <v>1069</v>
      </c>
      <c r="B763" s="13">
        <v>761</v>
      </c>
      <c r="C763" s="13">
        <v>1812072</v>
      </c>
      <c r="D763" s="14" t="s">
        <v>1076</v>
      </c>
    </row>
    <row r="764" spans="1:4" ht="63.75" hidden="1" thickBot="1" x14ac:dyDescent="0.3">
      <c r="A764" s="12" t="s">
        <v>1071</v>
      </c>
      <c r="B764" s="13">
        <v>761</v>
      </c>
      <c r="C764" s="13">
        <v>1812245</v>
      </c>
      <c r="D764" s="14">
        <v>800</v>
      </c>
    </row>
    <row r="765" spans="1:4" ht="32.25" hidden="1" thickBot="1" x14ac:dyDescent="0.3">
      <c r="A765" s="9" t="s">
        <v>266</v>
      </c>
      <c r="B765" s="10">
        <v>765</v>
      </c>
      <c r="C765" s="10">
        <v>1810000</v>
      </c>
      <c r="D765" s="11" t="s">
        <v>1077</v>
      </c>
    </row>
    <row r="766" spans="1:4" ht="48" hidden="1" thickBot="1" x14ac:dyDescent="0.3">
      <c r="A766" s="12" t="s">
        <v>1074</v>
      </c>
      <c r="B766" s="13">
        <v>765</v>
      </c>
      <c r="C766" s="13">
        <v>1812074</v>
      </c>
      <c r="D766" s="14" t="s">
        <v>1078</v>
      </c>
    </row>
    <row r="767" spans="1:4" ht="63.75" hidden="1" thickBot="1" x14ac:dyDescent="0.3">
      <c r="A767" s="12" t="s">
        <v>1071</v>
      </c>
      <c r="B767" s="13">
        <v>765</v>
      </c>
      <c r="C767" s="13">
        <v>1812245</v>
      </c>
      <c r="D767" s="14">
        <v>488.1</v>
      </c>
    </row>
    <row r="768" spans="1:4" ht="32.25" hidden="1" thickBot="1" x14ac:dyDescent="0.3">
      <c r="A768" s="9" t="s">
        <v>166</v>
      </c>
      <c r="B768" s="10">
        <v>774</v>
      </c>
      <c r="C768" s="10">
        <v>1810000</v>
      </c>
      <c r="D768" s="11">
        <v>497</v>
      </c>
    </row>
    <row r="769" spans="1:4" ht="79.5" hidden="1" thickBot="1" x14ac:dyDescent="0.3">
      <c r="A769" s="12" t="s">
        <v>1079</v>
      </c>
      <c r="B769" s="13">
        <v>774</v>
      </c>
      <c r="C769" s="13">
        <v>1812246</v>
      </c>
      <c r="D769" s="14">
        <v>497</v>
      </c>
    </row>
    <row r="770" spans="1:4" ht="95.25" hidden="1" thickBot="1" x14ac:dyDescent="0.3">
      <c r="A770" s="9" t="s">
        <v>844</v>
      </c>
      <c r="B770" s="10">
        <v>785</v>
      </c>
      <c r="C770" s="10">
        <v>1810000</v>
      </c>
      <c r="D770" s="11" t="s">
        <v>1080</v>
      </c>
    </row>
    <row r="771" spans="1:4" ht="79.5" hidden="1" thickBot="1" x14ac:dyDescent="0.3">
      <c r="A771" s="12" t="s">
        <v>1081</v>
      </c>
      <c r="B771" s="13">
        <v>785</v>
      </c>
      <c r="C771" s="13">
        <v>1812241</v>
      </c>
      <c r="D771" s="14">
        <v>500</v>
      </c>
    </row>
    <row r="772" spans="1:4" ht="126.75" hidden="1" thickBot="1" x14ac:dyDescent="0.3">
      <c r="A772" s="12" t="s">
        <v>1082</v>
      </c>
      <c r="B772" s="13">
        <v>785</v>
      </c>
      <c r="C772" s="13">
        <v>1816009</v>
      </c>
      <c r="D772" s="14" t="s">
        <v>1083</v>
      </c>
    </row>
    <row r="773" spans="1:4" ht="79.5" hidden="1" thickBot="1" x14ac:dyDescent="0.3">
      <c r="A773" s="12" t="s">
        <v>1084</v>
      </c>
      <c r="B773" s="13">
        <v>785</v>
      </c>
      <c r="C773" s="13">
        <v>1816010</v>
      </c>
      <c r="D773" s="14">
        <v>10</v>
      </c>
    </row>
    <row r="774" spans="1:4" ht="48" hidden="1" thickBot="1" x14ac:dyDescent="0.3">
      <c r="A774" s="12" t="s">
        <v>1085</v>
      </c>
      <c r="B774" s="13">
        <v>785</v>
      </c>
      <c r="C774" s="13">
        <v>1819301</v>
      </c>
      <c r="D774" s="14" t="s">
        <v>1086</v>
      </c>
    </row>
    <row r="775" spans="1:4" ht="48" hidden="1" thickBot="1" x14ac:dyDescent="0.3">
      <c r="A775" s="12" t="s">
        <v>1087</v>
      </c>
      <c r="B775" s="13">
        <v>785</v>
      </c>
      <c r="C775" s="13">
        <v>1819303</v>
      </c>
      <c r="D775" s="14" t="s">
        <v>1088</v>
      </c>
    </row>
    <row r="776" spans="1:4" ht="32.25" hidden="1" thickBot="1" x14ac:dyDescent="0.3">
      <c r="A776" s="9" t="s">
        <v>191</v>
      </c>
      <c r="B776" s="10">
        <v>789</v>
      </c>
      <c r="C776" s="10">
        <v>1810000</v>
      </c>
      <c r="D776" s="11" t="s">
        <v>1089</v>
      </c>
    </row>
    <row r="777" spans="1:4" ht="32.25" hidden="1" thickBot="1" x14ac:dyDescent="0.3">
      <c r="A777" s="12" t="s">
        <v>1070</v>
      </c>
      <c r="B777" s="13">
        <v>789</v>
      </c>
      <c r="C777" s="13">
        <v>1812073</v>
      </c>
      <c r="D777" s="14" t="s">
        <v>1090</v>
      </c>
    </row>
    <row r="778" spans="1:4" ht="48" hidden="1" thickBot="1" x14ac:dyDescent="0.3">
      <c r="A778" s="12" t="s">
        <v>1074</v>
      </c>
      <c r="B778" s="13">
        <v>789</v>
      </c>
      <c r="C778" s="13">
        <v>1812074</v>
      </c>
      <c r="D778" s="14">
        <v>395</v>
      </c>
    </row>
    <row r="779" spans="1:4" ht="48" hidden="1" thickBot="1" x14ac:dyDescent="0.3">
      <c r="A779" s="9" t="s">
        <v>1091</v>
      </c>
      <c r="B779" s="10">
        <v>0</v>
      </c>
      <c r="C779" s="10">
        <v>1820000</v>
      </c>
      <c r="D779" s="11" t="s">
        <v>1092</v>
      </c>
    </row>
    <row r="780" spans="1:4" ht="32.25" hidden="1" thickBot="1" x14ac:dyDescent="0.3">
      <c r="A780" s="9" t="s">
        <v>120</v>
      </c>
      <c r="B780" s="10">
        <v>759</v>
      </c>
      <c r="C780" s="10">
        <v>1820000</v>
      </c>
      <c r="D780" s="11" t="s">
        <v>184</v>
      </c>
    </row>
    <row r="781" spans="1:4" ht="63.75" hidden="1" thickBot="1" x14ac:dyDescent="0.3">
      <c r="A781" s="12" t="s">
        <v>1093</v>
      </c>
      <c r="B781" s="13">
        <v>759</v>
      </c>
      <c r="C781" s="13">
        <v>1827036</v>
      </c>
      <c r="D781" s="14" t="s">
        <v>184</v>
      </c>
    </row>
    <row r="782" spans="1:4" ht="32.25" hidden="1" thickBot="1" x14ac:dyDescent="0.3">
      <c r="A782" s="9" t="s">
        <v>14</v>
      </c>
      <c r="B782" s="10">
        <v>761</v>
      </c>
      <c r="C782" s="10">
        <v>1820000</v>
      </c>
      <c r="D782" s="11" t="s">
        <v>1094</v>
      </c>
    </row>
    <row r="783" spans="1:4" ht="63.75" hidden="1" thickBot="1" x14ac:dyDescent="0.3">
      <c r="A783" s="12" t="s">
        <v>1095</v>
      </c>
      <c r="B783" s="13">
        <v>761</v>
      </c>
      <c r="C783" s="13">
        <v>1822118</v>
      </c>
      <c r="D783" s="14" t="s">
        <v>1094</v>
      </c>
    </row>
    <row r="784" spans="1:4" ht="32.25" hidden="1" thickBot="1" x14ac:dyDescent="0.3">
      <c r="A784" s="9" t="s">
        <v>467</v>
      </c>
      <c r="B784" s="10">
        <v>771</v>
      </c>
      <c r="C784" s="10">
        <v>1820000</v>
      </c>
      <c r="D784" s="11" t="s">
        <v>1096</v>
      </c>
    </row>
    <row r="785" spans="1:4" ht="48" hidden="1" thickBot="1" x14ac:dyDescent="0.3">
      <c r="A785" s="12" t="s">
        <v>1097</v>
      </c>
      <c r="B785" s="13">
        <v>771</v>
      </c>
      <c r="C785" s="13">
        <v>1822117</v>
      </c>
      <c r="D785" s="14" t="s">
        <v>1096</v>
      </c>
    </row>
    <row r="786" spans="1:4" ht="95.25" hidden="1" thickBot="1" x14ac:dyDescent="0.3">
      <c r="A786" s="9" t="s">
        <v>844</v>
      </c>
      <c r="B786" s="10">
        <v>785</v>
      </c>
      <c r="C786" s="10">
        <v>1820000</v>
      </c>
      <c r="D786" s="11" t="s">
        <v>1098</v>
      </c>
    </row>
    <row r="787" spans="1:4" ht="111" hidden="1" thickBot="1" x14ac:dyDescent="0.3">
      <c r="A787" s="12" t="s">
        <v>1099</v>
      </c>
      <c r="B787" s="13">
        <v>785</v>
      </c>
      <c r="C787" s="13">
        <v>1822069</v>
      </c>
      <c r="D787" s="14" t="s">
        <v>1100</v>
      </c>
    </row>
    <row r="788" spans="1:4" ht="126.75" hidden="1" thickBot="1" x14ac:dyDescent="0.3">
      <c r="A788" s="12" t="s">
        <v>1101</v>
      </c>
      <c r="B788" s="13">
        <v>785</v>
      </c>
      <c r="C788" s="13">
        <v>1822070</v>
      </c>
      <c r="D788" s="14" t="s">
        <v>1102</v>
      </c>
    </row>
    <row r="789" spans="1:4" ht="32.25" hidden="1" thickBot="1" x14ac:dyDescent="0.3">
      <c r="A789" s="9" t="s">
        <v>1103</v>
      </c>
      <c r="B789" s="10">
        <v>0</v>
      </c>
      <c r="C789" s="10">
        <v>1890000</v>
      </c>
      <c r="D789" s="11" t="s">
        <v>1104</v>
      </c>
    </row>
    <row r="790" spans="1:4" ht="95.25" hidden="1" thickBot="1" x14ac:dyDescent="0.3">
      <c r="A790" s="9" t="s">
        <v>844</v>
      </c>
      <c r="B790" s="10">
        <v>785</v>
      </c>
      <c r="C790" s="10">
        <v>1890000</v>
      </c>
      <c r="D790" s="11" t="s">
        <v>1104</v>
      </c>
    </row>
    <row r="791" spans="1:4" ht="63.75" hidden="1" thickBot="1" x14ac:dyDescent="0.3">
      <c r="A791" s="12" t="s">
        <v>16</v>
      </c>
      <c r="B791" s="13">
        <v>785</v>
      </c>
      <c r="C791" s="13">
        <v>1891003</v>
      </c>
      <c r="D791" s="14" t="s">
        <v>1105</v>
      </c>
    </row>
    <row r="792" spans="1:4" ht="32.25" hidden="1" thickBot="1" x14ac:dyDescent="0.3">
      <c r="A792" s="12" t="s">
        <v>1106</v>
      </c>
      <c r="B792" s="13">
        <v>785</v>
      </c>
      <c r="C792" s="13">
        <v>1891012</v>
      </c>
      <c r="D792" s="14" t="s">
        <v>1107</v>
      </c>
    </row>
    <row r="793" spans="1:4" ht="63.75" hidden="1" thickBot="1" x14ac:dyDescent="0.3">
      <c r="A793" s="12" t="s">
        <v>1108</v>
      </c>
      <c r="B793" s="13">
        <v>785</v>
      </c>
      <c r="C793" s="13">
        <v>1894089</v>
      </c>
      <c r="D793" s="14" t="s">
        <v>1109</v>
      </c>
    </row>
    <row r="794" spans="1:4" ht="63.75" hidden="1" thickBot="1" x14ac:dyDescent="0.3">
      <c r="A794" s="12" t="s">
        <v>1110</v>
      </c>
      <c r="B794" s="13">
        <v>785</v>
      </c>
      <c r="C794" s="13">
        <v>1895118</v>
      </c>
      <c r="D794" s="14" t="s">
        <v>1111</v>
      </c>
    </row>
    <row r="795" spans="1:4" ht="95.25" hidden="1" thickBot="1" x14ac:dyDescent="0.3">
      <c r="A795" s="12" t="s">
        <v>1112</v>
      </c>
      <c r="B795" s="13">
        <v>785</v>
      </c>
      <c r="C795" s="13">
        <v>1895120</v>
      </c>
      <c r="D795" s="14" t="s">
        <v>1113</v>
      </c>
    </row>
    <row r="796" spans="1:4" ht="48" hidden="1" thickBot="1" x14ac:dyDescent="0.3">
      <c r="A796" s="12" t="s">
        <v>23</v>
      </c>
      <c r="B796" s="13">
        <v>785</v>
      </c>
      <c r="C796" s="13">
        <v>1897059</v>
      </c>
      <c r="D796" s="14" t="s">
        <v>1114</v>
      </c>
    </row>
    <row r="797" spans="1:4" ht="48" hidden="1" thickBot="1" x14ac:dyDescent="0.3">
      <c r="A797" s="12" t="s">
        <v>230</v>
      </c>
      <c r="B797" s="13">
        <v>785</v>
      </c>
      <c r="C797" s="13">
        <v>1897061</v>
      </c>
      <c r="D797" s="14">
        <v>399.13</v>
      </c>
    </row>
    <row r="798" spans="1:4" ht="48" hidden="1" thickBot="1" x14ac:dyDescent="0.3">
      <c r="A798" s="9" t="s">
        <v>1115</v>
      </c>
      <c r="B798" s="10">
        <v>0</v>
      </c>
      <c r="C798" s="10">
        <v>9900000</v>
      </c>
      <c r="D798" s="11" t="s">
        <v>1116</v>
      </c>
    </row>
    <row r="799" spans="1:4" ht="48" hidden="1" thickBot="1" x14ac:dyDescent="0.3">
      <c r="A799" s="9" t="s">
        <v>1117</v>
      </c>
      <c r="B799" s="10">
        <v>0</v>
      </c>
      <c r="C799" s="10">
        <v>9990000</v>
      </c>
      <c r="D799" s="11" t="s">
        <v>1116</v>
      </c>
    </row>
    <row r="800" spans="1:4" ht="32.25" hidden="1" thickBot="1" x14ac:dyDescent="0.3">
      <c r="A800" s="9" t="s">
        <v>1118</v>
      </c>
      <c r="B800" s="10">
        <v>751</v>
      </c>
      <c r="C800" s="10">
        <v>9990000</v>
      </c>
      <c r="D800" s="11" t="s">
        <v>1119</v>
      </c>
    </row>
    <row r="801" spans="1:4" ht="16.5" hidden="1" thickBot="1" x14ac:dyDescent="0.3">
      <c r="A801" s="12" t="s">
        <v>1120</v>
      </c>
      <c r="B801" s="13">
        <v>751</v>
      </c>
      <c r="C801" s="13">
        <v>9991001</v>
      </c>
      <c r="D801" s="14" t="s">
        <v>1121</v>
      </c>
    </row>
    <row r="802" spans="1:4" ht="32.25" hidden="1" thickBot="1" x14ac:dyDescent="0.3">
      <c r="A802" s="12" t="s">
        <v>1122</v>
      </c>
      <c r="B802" s="13">
        <v>751</v>
      </c>
      <c r="C802" s="13">
        <v>9991002</v>
      </c>
      <c r="D802" s="14" t="s">
        <v>1123</v>
      </c>
    </row>
    <row r="803" spans="1:4" ht="63.75" hidden="1" thickBot="1" x14ac:dyDescent="0.3">
      <c r="A803" s="12" t="s">
        <v>16</v>
      </c>
      <c r="B803" s="13">
        <v>751</v>
      </c>
      <c r="C803" s="13">
        <v>9991003</v>
      </c>
      <c r="D803" s="14" t="s">
        <v>1124</v>
      </c>
    </row>
    <row r="804" spans="1:4" ht="63.75" hidden="1" thickBot="1" x14ac:dyDescent="0.3">
      <c r="A804" s="12" t="s">
        <v>1125</v>
      </c>
      <c r="B804" s="13">
        <v>751</v>
      </c>
      <c r="C804" s="13">
        <v>9992001</v>
      </c>
      <c r="D804" s="14" t="s">
        <v>1126</v>
      </c>
    </row>
    <row r="805" spans="1:4" ht="63.75" hidden="1" thickBot="1" x14ac:dyDescent="0.3">
      <c r="A805" s="12" t="s">
        <v>1127</v>
      </c>
      <c r="B805" s="13">
        <v>751</v>
      </c>
      <c r="C805" s="13">
        <v>9992002</v>
      </c>
      <c r="D805" s="14" t="s">
        <v>1128</v>
      </c>
    </row>
    <row r="806" spans="1:4" ht="32.25" hidden="1" thickBot="1" x14ac:dyDescent="0.3">
      <c r="A806" s="12" t="s">
        <v>1129</v>
      </c>
      <c r="B806" s="13">
        <v>751</v>
      </c>
      <c r="C806" s="13">
        <v>9992044</v>
      </c>
      <c r="D806" s="14" t="s">
        <v>1130</v>
      </c>
    </row>
    <row r="807" spans="1:4" ht="79.5" hidden="1" thickBot="1" x14ac:dyDescent="0.3">
      <c r="A807" s="12" t="s">
        <v>1131</v>
      </c>
      <c r="B807" s="13">
        <v>751</v>
      </c>
      <c r="C807" s="13">
        <v>9992046</v>
      </c>
      <c r="D807" s="14" t="s">
        <v>1132</v>
      </c>
    </row>
    <row r="808" spans="1:4" ht="48" hidden="1" thickBot="1" x14ac:dyDescent="0.3">
      <c r="A808" s="12" t="s">
        <v>296</v>
      </c>
      <c r="B808" s="13">
        <v>751</v>
      </c>
      <c r="C808" s="13">
        <v>9992179</v>
      </c>
      <c r="D808" s="14" t="s">
        <v>1133</v>
      </c>
    </row>
    <row r="809" spans="1:4" ht="32.25" hidden="1" thickBot="1" x14ac:dyDescent="0.3">
      <c r="A809" s="12" t="s">
        <v>1134</v>
      </c>
      <c r="B809" s="13">
        <v>751</v>
      </c>
      <c r="C809" s="13">
        <v>9992211</v>
      </c>
      <c r="D809" s="14" t="s">
        <v>1135</v>
      </c>
    </row>
    <row r="810" spans="1:4" ht="32.25" hidden="1" thickBot="1" x14ac:dyDescent="0.3">
      <c r="A810" s="12" t="s">
        <v>1136</v>
      </c>
      <c r="B810" s="13">
        <v>751</v>
      </c>
      <c r="C810" s="13">
        <v>9992901</v>
      </c>
      <c r="D810" s="14" t="s">
        <v>1137</v>
      </c>
    </row>
    <row r="811" spans="1:4" ht="48" hidden="1" thickBot="1" x14ac:dyDescent="0.3">
      <c r="A811" s="12" t="s">
        <v>1138</v>
      </c>
      <c r="B811" s="13">
        <v>751</v>
      </c>
      <c r="C811" s="13">
        <v>9992904</v>
      </c>
      <c r="D811" s="14">
        <v>450</v>
      </c>
    </row>
    <row r="812" spans="1:4" ht="48" hidden="1" thickBot="1" x14ac:dyDescent="0.3">
      <c r="A812" s="12" t="s">
        <v>501</v>
      </c>
      <c r="B812" s="13">
        <v>751</v>
      </c>
      <c r="C812" s="13">
        <v>9992905</v>
      </c>
      <c r="D812" s="14">
        <v>415.83</v>
      </c>
    </row>
    <row r="813" spans="1:4" ht="63.75" hidden="1" thickBot="1" x14ac:dyDescent="0.3">
      <c r="A813" s="12" t="s">
        <v>1139</v>
      </c>
      <c r="B813" s="13">
        <v>751</v>
      </c>
      <c r="C813" s="13">
        <v>9995141</v>
      </c>
      <c r="D813" s="14" t="s">
        <v>1140</v>
      </c>
    </row>
    <row r="814" spans="1:4" ht="63.75" hidden="1" thickBot="1" x14ac:dyDescent="0.3">
      <c r="A814" s="12" t="s">
        <v>1141</v>
      </c>
      <c r="B814" s="13">
        <v>751</v>
      </c>
      <c r="C814" s="13">
        <v>9995142</v>
      </c>
      <c r="D814" s="14" t="s">
        <v>1142</v>
      </c>
    </row>
    <row r="815" spans="1:4" ht="48" hidden="1" thickBot="1" x14ac:dyDescent="0.3">
      <c r="A815" s="12" t="s">
        <v>23</v>
      </c>
      <c r="B815" s="13">
        <v>751</v>
      </c>
      <c r="C815" s="13">
        <v>9997059</v>
      </c>
      <c r="D815" s="14" t="s">
        <v>1143</v>
      </c>
    </row>
    <row r="816" spans="1:4" ht="32.25" hidden="1" thickBot="1" x14ac:dyDescent="0.3">
      <c r="A816" s="9" t="s">
        <v>415</v>
      </c>
      <c r="B816" s="10">
        <v>752</v>
      </c>
      <c r="C816" s="10">
        <v>9990000</v>
      </c>
      <c r="D816" s="11" t="s">
        <v>1144</v>
      </c>
    </row>
    <row r="817" spans="1:4" ht="48" hidden="1" thickBot="1" x14ac:dyDescent="0.3">
      <c r="A817" s="12" t="s">
        <v>501</v>
      </c>
      <c r="B817" s="13">
        <v>752</v>
      </c>
      <c r="C817" s="13">
        <v>9992905</v>
      </c>
      <c r="D817" s="14" t="s">
        <v>1144</v>
      </c>
    </row>
    <row r="818" spans="1:4" ht="32.25" hidden="1" thickBot="1" x14ac:dyDescent="0.3">
      <c r="A818" s="9" t="s">
        <v>1145</v>
      </c>
      <c r="B818" s="10">
        <v>753</v>
      </c>
      <c r="C818" s="10">
        <v>9990000</v>
      </c>
      <c r="D818" s="11" t="s">
        <v>1146</v>
      </c>
    </row>
    <row r="819" spans="1:4" ht="63.75" hidden="1" thickBot="1" x14ac:dyDescent="0.3">
      <c r="A819" s="12" t="s">
        <v>16</v>
      </c>
      <c r="B819" s="13">
        <v>753</v>
      </c>
      <c r="C819" s="13">
        <v>9991003</v>
      </c>
      <c r="D819" s="14" t="s">
        <v>1147</v>
      </c>
    </row>
    <row r="820" spans="1:4" ht="32.25" hidden="1" thickBot="1" x14ac:dyDescent="0.3">
      <c r="A820" s="12" t="s">
        <v>1148</v>
      </c>
      <c r="B820" s="13">
        <v>753</v>
      </c>
      <c r="C820" s="13">
        <v>9991004</v>
      </c>
      <c r="D820" s="14" t="s">
        <v>1149</v>
      </c>
    </row>
    <row r="821" spans="1:4" ht="32.25" hidden="1" thickBot="1" x14ac:dyDescent="0.3">
      <c r="A821" s="12" t="s">
        <v>1150</v>
      </c>
      <c r="B821" s="13">
        <v>753</v>
      </c>
      <c r="C821" s="13">
        <v>9991005</v>
      </c>
      <c r="D821" s="14" t="s">
        <v>1151</v>
      </c>
    </row>
    <row r="822" spans="1:4" ht="63.75" hidden="1" thickBot="1" x14ac:dyDescent="0.3">
      <c r="A822" s="12" t="s">
        <v>1127</v>
      </c>
      <c r="B822" s="13">
        <v>753</v>
      </c>
      <c r="C822" s="13">
        <v>9992002</v>
      </c>
      <c r="D822" s="14">
        <v>300</v>
      </c>
    </row>
    <row r="823" spans="1:4" ht="63.75" hidden="1" thickBot="1" x14ac:dyDescent="0.3">
      <c r="A823" s="12" t="s">
        <v>750</v>
      </c>
      <c r="B823" s="13">
        <v>753</v>
      </c>
      <c r="C823" s="13">
        <v>9992041</v>
      </c>
      <c r="D823" s="14" t="s">
        <v>1152</v>
      </c>
    </row>
    <row r="824" spans="1:4" ht="48" hidden="1" thickBot="1" x14ac:dyDescent="0.3">
      <c r="A824" s="12" t="s">
        <v>296</v>
      </c>
      <c r="B824" s="13">
        <v>753</v>
      </c>
      <c r="C824" s="13">
        <v>9992179</v>
      </c>
      <c r="D824" s="14">
        <v>338.69</v>
      </c>
    </row>
    <row r="825" spans="1:4" ht="48" hidden="1" thickBot="1" x14ac:dyDescent="0.3">
      <c r="A825" s="12" t="s">
        <v>501</v>
      </c>
      <c r="B825" s="13">
        <v>753</v>
      </c>
      <c r="C825" s="13">
        <v>9992905</v>
      </c>
      <c r="D825" s="14">
        <v>79.599999999999994</v>
      </c>
    </row>
    <row r="826" spans="1:4" ht="63.75" hidden="1" thickBot="1" x14ac:dyDescent="0.3">
      <c r="A826" s="12" t="s">
        <v>1141</v>
      </c>
      <c r="B826" s="13">
        <v>753</v>
      </c>
      <c r="C826" s="13">
        <v>9995142</v>
      </c>
      <c r="D826" s="14">
        <v>473.14</v>
      </c>
    </row>
    <row r="827" spans="1:4" ht="32.25" hidden="1" thickBot="1" x14ac:dyDescent="0.3">
      <c r="A827" s="9" t="s">
        <v>1153</v>
      </c>
      <c r="B827" s="10">
        <v>757</v>
      </c>
      <c r="C827" s="10">
        <v>9990000</v>
      </c>
      <c r="D827" s="11" t="s">
        <v>1154</v>
      </c>
    </row>
    <row r="828" spans="1:4" ht="63.75" hidden="1" thickBot="1" x14ac:dyDescent="0.3">
      <c r="A828" s="12" t="s">
        <v>16</v>
      </c>
      <c r="B828" s="13">
        <v>757</v>
      </c>
      <c r="C828" s="13">
        <v>9991003</v>
      </c>
      <c r="D828" s="14" t="s">
        <v>1155</v>
      </c>
    </row>
    <row r="829" spans="1:4" ht="32.25" hidden="1" thickBot="1" x14ac:dyDescent="0.3">
      <c r="A829" s="12" t="s">
        <v>1153</v>
      </c>
      <c r="B829" s="13">
        <v>757</v>
      </c>
      <c r="C829" s="13">
        <v>9991006</v>
      </c>
      <c r="D829" s="14" t="s">
        <v>1156</v>
      </c>
    </row>
    <row r="830" spans="1:4" ht="48" hidden="1" thickBot="1" x14ac:dyDescent="0.3">
      <c r="A830" s="12" t="s">
        <v>296</v>
      </c>
      <c r="B830" s="13">
        <v>757</v>
      </c>
      <c r="C830" s="13">
        <v>9992179</v>
      </c>
      <c r="D830" s="14">
        <v>29.7</v>
      </c>
    </row>
    <row r="831" spans="1:4" ht="32.25" hidden="1" thickBot="1" x14ac:dyDescent="0.3">
      <c r="A831" s="9" t="s">
        <v>221</v>
      </c>
      <c r="B831" s="10">
        <v>760</v>
      </c>
      <c r="C831" s="10">
        <v>9990000</v>
      </c>
      <c r="D831" s="11" t="s">
        <v>1157</v>
      </c>
    </row>
    <row r="832" spans="1:4" ht="32.25" hidden="1" thickBot="1" x14ac:dyDescent="0.3">
      <c r="A832" s="12" t="s">
        <v>1136</v>
      </c>
      <c r="B832" s="13">
        <v>760</v>
      </c>
      <c r="C832" s="13">
        <v>9992901</v>
      </c>
      <c r="D832" s="14" t="s">
        <v>1157</v>
      </c>
    </row>
    <row r="833" spans="1:4" ht="32.25" hidden="1" thickBot="1" x14ac:dyDescent="0.3">
      <c r="A833" s="9" t="s">
        <v>14</v>
      </c>
      <c r="B833" s="10">
        <v>761</v>
      </c>
      <c r="C833" s="10">
        <v>9990000</v>
      </c>
      <c r="D833" s="11" t="s">
        <v>1158</v>
      </c>
    </row>
    <row r="834" spans="1:4" ht="32.25" hidden="1" thickBot="1" x14ac:dyDescent="0.3">
      <c r="A834" s="12" t="s">
        <v>1136</v>
      </c>
      <c r="B834" s="13">
        <v>761</v>
      </c>
      <c r="C834" s="13">
        <v>9992901</v>
      </c>
      <c r="D834" s="14" t="s">
        <v>1159</v>
      </c>
    </row>
    <row r="835" spans="1:4" ht="48" hidden="1" thickBot="1" x14ac:dyDescent="0.3">
      <c r="A835" s="12" t="s">
        <v>501</v>
      </c>
      <c r="B835" s="13">
        <v>761</v>
      </c>
      <c r="C835" s="13">
        <v>9992905</v>
      </c>
      <c r="D835" s="14">
        <v>609.26</v>
      </c>
    </row>
    <row r="836" spans="1:4" ht="32.25" hidden="1" thickBot="1" x14ac:dyDescent="0.3">
      <c r="A836" s="9" t="s">
        <v>1160</v>
      </c>
      <c r="B836" s="10">
        <v>762</v>
      </c>
      <c r="C836" s="10">
        <v>9990000</v>
      </c>
      <c r="D836" s="11" t="s">
        <v>1161</v>
      </c>
    </row>
    <row r="837" spans="1:4" ht="63.75" hidden="1" thickBot="1" x14ac:dyDescent="0.3">
      <c r="A837" s="12" t="s">
        <v>16</v>
      </c>
      <c r="B837" s="13">
        <v>762</v>
      </c>
      <c r="C837" s="13">
        <v>9991003</v>
      </c>
      <c r="D837" s="14" t="s">
        <v>1162</v>
      </c>
    </row>
    <row r="838" spans="1:4" ht="48" hidden="1" thickBot="1" x14ac:dyDescent="0.3">
      <c r="A838" s="12" t="s">
        <v>1163</v>
      </c>
      <c r="B838" s="13">
        <v>762</v>
      </c>
      <c r="C838" s="13">
        <v>9991008</v>
      </c>
      <c r="D838" s="14" t="s">
        <v>1164</v>
      </c>
    </row>
    <row r="839" spans="1:4" ht="48" hidden="1" thickBot="1" x14ac:dyDescent="0.3">
      <c r="A839" s="12" t="s">
        <v>296</v>
      </c>
      <c r="B839" s="13">
        <v>762</v>
      </c>
      <c r="C839" s="13">
        <v>9992179</v>
      </c>
      <c r="D839" s="14">
        <v>54.7</v>
      </c>
    </row>
    <row r="840" spans="1:4" ht="32.25" hidden="1" thickBot="1" x14ac:dyDescent="0.3">
      <c r="A840" s="9" t="s">
        <v>860</v>
      </c>
      <c r="B840" s="10">
        <v>763</v>
      </c>
      <c r="C840" s="10">
        <v>9990000</v>
      </c>
      <c r="D840" s="11" t="s">
        <v>1165</v>
      </c>
    </row>
    <row r="841" spans="1:4" ht="32.25" hidden="1" thickBot="1" x14ac:dyDescent="0.3">
      <c r="A841" s="12" t="s">
        <v>1136</v>
      </c>
      <c r="B841" s="13">
        <v>763</v>
      </c>
      <c r="C841" s="13">
        <v>9992901</v>
      </c>
      <c r="D841" s="14" t="s">
        <v>1165</v>
      </c>
    </row>
    <row r="842" spans="1:4" ht="48" hidden="1" thickBot="1" x14ac:dyDescent="0.3">
      <c r="A842" s="9" t="s">
        <v>1166</v>
      </c>
      <c r="B842" s="10">
        <v>766</v>
      </c>
      <c r="C842" s="10">
        <v>9990000</v>
      </c>
      <c r="D842" s="11" t="s">
        <v>1167</v>
      </c>
    </row>
    <row r="843" spans="1:4" ht="142.5" hidden="1" thickBot="1" x14ac:dyDescent="0.3">
      <c r="A843" s="12" t="s">
        <v>1168</v>
      </c>
      <c r="B843" s="13">
        <v>766</v>
      </c>
      <c r="C843" s="13">
        <v>9995931</v>
      </c>
      <c r="D843" s="14" t="s">
        <v>1167</v>
      </c>
    </row>
    <row r="844" spans="1:4" ht="32.25" hidden="1" thickBot="1" x14ac:dyDescent="0.3">
      <c r="A844" s="9" t="s">
        <v>1169</v>
      </c>
      <c r="B844" s="10">
        <v>767</v>
      </c>
      <c r="C844" s="10">
        <v>9990000</v>
      </c>
      <c r="D844" s="11" t="s">
        <v>1170</v>
      </c>
    </row>
    <row r="845" spans="1:4" ht="63.75" hidden="1" thickBot="1" x14ac:dyDescent="0.3">
      <c r="A845" s="12" t="s">
        <v>16</v>
      </c>
      <c r="B845" s="13">
        <v>767</v>
      </c>
      <c r="C845" s="13">
        <v>9991003</v>
      </c>
      <c r="D845" s="14" t="s">
        <v>1171</v>
      </c>
    </row>
    <row r="846" spans="1:4" ht="32.25" hidden="1" thickBot="1" x14ac:dyDescent="0.3">
      <c r="A846" s="12" t="s">
        <v>1172</v>
      </c>
      <c r="B846" s="13">
        <v>767</v>
      </c>
      <c r="C846" s="13">
        <v>9991009</v>
      </c>
      <c r="D846" s="14" t="s">
        <v>1173</v>
      </c>
    </row>
    <row r="847" spans="1:4" ht="32.25" hidden="1" thickBot="1" x14ac:dyDescent="0.3">
      <c r="A847" s="12" t="s">
        <v>1174</v>
      </c>
      <c r="B847" s="13">
        <v>767</v>
      </c>
      <c r="C847" s="13">
        <v>9991010</v>
      </c>
      <c r="D847" s="14" t="s">
        <v>1175</v>
      </c>
    </row>
    <row r="848" spans="1:4" ht="32.25" hidden="1" thickBot="1" x14ac:dyDescent="0.3">
      <c r="A848" s="12" t="s">
        <v>1176</v>
      </c>
      <c r="B848" s="13">
        <v>767</v>
      </c>
      <c r="C848" s="13">
        <v>9991011</v>
      </c>
      <c r="D848" s="14" t="s">
        <v>1177</v>
      </c>
    </row>
    <row r="849" spans="1:4" ht="63.75" hidden="1" thickBot="1" x14ac:dyDescent="0.3">
      <c r="A849" s="12" t="s">
        <v>1178</v>
      </c>
      <c r="B849" s="13">
        <v>767</v>
      </c>
      <c r="C849" s="13">
        <v>9992042</v>
      </c>
      <c r="D849" s="14" t="s">
        <v>1179</v>
      </c>
    </row>
    <row r="850" spans="1:4" ht="63.75" hidden="1" thickBot="1" x14ac:dyDescent="0.3">
      <c r="A850" s="12" t="s">
        <v>1180</v>
      </c>
      <c r="B850" s="13">
        <v>767</v>
      </c>
      <c r="C850" s="13">
        <v>9992116</v>
      </c>
      <c r="D850" s="14">
        <v>584.79999999999995</v>
      </c>
    </row>
    <row r="851" spans="1:4" ht="48" hidden="1" thickBot="1" x14ac:dyDescent="0.3">
      <c r="A851" s="12" t="s">
        <v>296</v>
      </c>
      <c r="B851" s="13">
        <v>767</v>
      </c>
      <c r="C851" s="13">
        <v>9992179</v>
      </c>
      <c r="D851" s="14">
        <v>101.2</v>
      </c>
    </row>
    <row r="852" spans="1:4" ht="32.25" hidden="1" thickBot="1" x14ac:dyDescent="0.3">
      <c r="A852" s="9" t="s">
        <v>580</v>
      </c>
      <c r="B852" s="10">
        <v>769</v>
      </c>
      <c r="C852" s="10">
        <v>9990000</v>
      </c>
      <c r="D852" s="11" t="s">
        <v>1181</v>
      </c>
    </row>
    <row r="853" spans="1:4" ht="32.25" hidden="1" thickBot="1" x14ac:dyDescent="0.3">
      <c r="A853" s="12" t="s">
        <v>1136</v>
      </c>
      <c r="B853" s="13">
        <v>769</v>
      </c>
      <c r="C853" s="13">
        <v>9992901</v>
      </c>
      <c r="D853" s="14" t="s">
        <v>1182</v>
      </c>
    </row>
    <row r="854" spans="1:4" ht="111" hidden="1" thickBot="1" x14ac:dyDescent="0.3">
      <c r="A854" s="12" t="s">
        <v>1183</v>
      </c>
      <c r="B854" s="13">
        <v>769</v>
      </c>
      <c r="C854" s="13">
        <v>9995224</v>
      </c>
      <c r="D854" s="14" t="s">
        <v>1184</v>
      </c>
    </row>
    <row r="855" spans="1:4" ht="32.25" hidden="1" thickBot="1" x14ac:dyDescent="0.3">
      <c r="A855" s="9" t="s">
        <v>1185</v>
      </c>
      <c r="B855" s="10">
        <v>770</v>
      </c>
      <c r="C855" s="10">
        <v>9990000</v>
      </c>
      <c r="D855" s="11" t="s">
        <v>1186</v>
      </c>
    </row>
    <row r="856" spans="1:4" ht="63.75" hidden="1" thickBot="1" x14ac:dyDescent="0.3">
      <c r="A856" s="12" t="s">
        <v>16</v>
      </c>
      <c r="B856" s="13">
        <v>770</v>
      </c>
      <c r="C856" s="13">
        <v>9991003</v>
      </c>
      <c r="D856" s="14" t="s">
        <v>1187</v>
      </c>
    </row>
    <row r="857" spans="1:4" ht="48" hidden="1" thickBot="1" x14ac:dyDescent="0.3">
      <c r="A857" s="12" t="s">
        <v>296</v>
      </c>
      <c r="B857" s="13">
        <v>770</v>
      </c>
      <c r="C857" s="13">
        <v>9992179</v>
      </c>
      <c r="D857" s="14">
        <v>89</v>
      </c>
    </row>
    <row r="858" spans="1:4" ht="126.75" hidden="1" thickBot="1" x14ac:dyDescent="0.3">
      <c r="A858" s="12" t="s">
        <v>1188</v>
      </c>
      <c r="B858" s="13">
        <v>770</v>
      </c>
      <c r="C858" s="13">
        <v>9999302</v>
      </c>
      <c r="D858" s="14">
        <v>120.65</v>
      </c>
    </row>
    <row r="859" spans="1:4" ht="32.25" hidden="1" thickBot="1" x14ac:dyDescent="0.3">
      <c r="A859" s="9" t="s">
        <v>613</v>
      </c>
      <c r="B859" s="10">
        <v>776</v>
      </c>
      <c r="C859" s="10">
        <v>9990000</v>
      </c>
      <c r="D859" s="11" t="s">
        <v>1189</v>
      </c>
    </row>
    <row r="860" spans="1:4" ht="63.75" hidden="1" thickBot="1" x14ac:dyDescent="0.3">
      <c r="A860" s="12" t="s">
        <v>16</v>
      </c>
      <c r="B860" s="13">
        <v>776</v>
      </c>
      <c r="C860" s="13">
        <v>9991003</v>
      </c>
      <c r="D860" s="14" t="s">
        <v>1190</v>
      </c>
    </row>
    <row r="861" spans="1:4" ht="95.25" hidden="1" thickBot="1" x14ac:dyDescent="0.3">
      <c r="A861" s="12" t="s">
        <v>1191</v>
      </c>
      <c r="B861" s="13">
        <v>776</v>
      </c>
      <c r="C861" s="13">
        <v>9992173</v>
      </c>
      <c r="D861" s="14">
        <v>100</v>
      </c>
    </row>
    <row r="862" spans="1:4" ht="48" hidden="1" thickBot="1" x14ac:dyDescent="0.3">
      <c r="A862" s="12" t="s">
        <v>23</v>
      </c>
      <c r="B862" s="13">
        <v>776</v>
      </c>
      <c r="C862" s="13">
        <v>9997059</v>
      </c>
      <c r="D862" s="14" t="s">
        <v>1192</v>
      </c>
    </row>
    <row r="863" spans="1:4" ht="79.5" hidden="1" thickBot="1" x14ac:dyDescent="0.3">
      <c r="A863" s="12" t="s">
        <v>1193</v>
      </c>
      <c r="B863" s="13">
        <v>776</v>
      </c>
      <c r="C863" s="13">
        <v>9999304</v>
      </c>
      <c r="D863" s="14" t="s">
        <v>1194</v>
      </c>
    </row>
    <row r="864" spans="1:4" ht="63.75" hidden="1" thickBot="1" x14ac:dyDescent="0.3">
      <c r="A864" s="9" t="s">
        <v>1195</v>
      </c>
      <c r="B864" s="10">
        <v>778</v>
      </c>
      <c r="C864" s="10">
        <v>9990000</v>
      </c>
      <c r="D864" s="11" t="s">
        <v>1196</v>
      </c>
    </row>
    <row r="865" spans="1:4" ht="63.75" hidden="1" thickBot="1" x14ac:dyDescent="0.3">
      <c r="A865" s="12" t="s">
        <v>16</v>
      </c>
      <c r="B865" s="13">
        <v>778</v>
      </c>
      <c r="C865" s="13">
        <v>9991003</v>
      </c>
      <c r="D865" s="14" t="s">
        <v>1196</v>
      </c>
    </row>
    <row r="866" spans="1:4" ht="48" hidden="1" thickBot="1" x14ac:dyDescent="0.3">
      <c r="A866" s="9" t="s">
        <v>496</v>
      </c>
      <c r="B866" s="10">
        <v>779</v>
      </c>
      <c r="C866" s="10">
        <v>9990000</v>
      </c>
      <c r="D866" s="11" t="s">
        <v>480</v>
      </c>
    </row>
    <row r="867" spans="1:4" ht="48" hidden="1" thickBot="1" x14ac:dyDescent="0.3">
      <c r="A867" s="12" t="s">
        <v>501</v>
      </c>
      <c r="B867" s="13">
        <v>779</v>
      </c>
      <c r="C867" s="13">
        <v>9992905</v>
      </c>
      <c r="D867" s="14" t="s">
        <v>480</v>
      </c>
    </row>
    <row r="868" spans="1:4" ht="95.25" hidden="1" thickBot="1" x14ac:dyDescent="0.3">
      <c r="A868" s="9" t="s">
        <v>844</v>
      </c>
      <c r="B868" s="10">
        <v>785</v>
      </c>
      <c r="C868" s="10">
        <v>9990000</v>
      </c>
      <c r="D868" s="11" t="s">
        <v>1197</v>
      </c>
    </row>
    <row r="869" spans="1:4" ht="63.75" hidden="1" thickBot="1" x14ac:dyDescent="0.3">
      <c r="A869" s="12" t="s">
        <v>16</v>
      </c>
      <c r="B869" s="13">
        <v>785</v>
      </c>
      <c r="C869" s="13">
        <v>9991003</v>
      </c>
      <c r="D869" s="14" t="s">
        <v>1198</v>
      </c>
    </row>
    <row r="870" spans="1:4" ht="32.25" hidden="1" thickBot="1" x14ac:dyDescent="0.3">
      <c r="A870" s="12" t="s">
        <v>1106</v>
      </c>
      <c r="B870" s="13">
        <v>785</v>
      </c>
      <c r="C870" s="13">
        <v>9991012</v>
      </c>
      <c r="D870" s="14" t="s">
        <v>1199</v>
      </c>
    </row>
    <row r="871" spans="1:4" ht="63.75" hidden="1" thickBot="1" x14ac:dyDescent="0.3">
      <c r="A871" s="12" t="s">
        <v>1110</v>
      </c>
      <c r="B871" s="13">
        <v>785</v>
      </c>
      <c r="C871" s="13">
        <v>9995118</v>
      </c>
      <c r="D871" s="14" t="s">
        <v>1200</v>
      </c>
    </row>
    <row r="872" spans="1:4" ht="48" hidden="1" thickBot="1" x14ac:dyDescent="0.3">
      <c r="A872" s="12" t="s">
        <v>1085</v>
      </c>
      <c r="B872" s="13">
        <v>785</v>
      </c>
      <c r="C872" s="13">
        <v>9999301</v>
      </c>
      <c r="D872" s="14" t="s">
        <v>1201</v>
      </c>
    </row>
    <row r="873" spans="1:4" ht="48" hidden="1" thickBot="1" x14ac:dyDescent="0.3">
      <c r="A873" s="12" t="s">
        <v>1087</v>
      </c>
      <c r="B873" s="13">
        <v>785</v>
      </c>
      <c r="C873" s="13">
        <v>9999303</v>
      </c>
      <c r="D873" s="14" t="s">
        <v>1202</v>
      </c>
    </row>
    <row r="874" spans="1:4" ht="48" hidden="1" thickBot="1" x14ac:dyDescent="0.3">
      <c r="A874" s="9" t="s">
        <v>1203</v>
      </c>
      <c r="B874" s="10">
        <v>786</v>
      </c>
      <c r="C874" s="10">
        <v>9990000</v>
      </c>
      <c r="D874" s="11" t="s">
        <v>1204</v>
      </c>
    </row>
    <row r="875" spans="1:4" ht="63.75" hidden="1" thickBot="1" x14ac:dyDescent="0.3">
      <c r="A875" s="12" t="s">
        <v>16</v>
      </c>
      <c r="B875" s="13">
        <v>786</v>
      </c>
      <c r="C875" s="13">
        <v>9991003</v>
      </c>
      <c r="D875" s="14" t="s">
        <v>1205</v>
      </c>
    </row>
    <row r="876" spans="1:4" ht="32.25" hidden="1" thickBot="1" x14ac:dyDescent="0.3">
      <c r="A876" s="12" t="s">
        <v>1203</v>
      </c>
      <c r="B876" s="13">
        <v>786</v>
      </c>
      <c r="C876" s="13">
        <v>9991007</v>
      </c>
      <c r="D876" s="14" t="s">
        <v>1206</v>
      </c>
    </row>
    <row r="877" spans="1:4" ht="48" hidden="1" thickBot="1" x14ac:dyDescent="0.3">
      <c r="A877" s="12" t="s">
        <v>296</v>
      </c>
      <c r="B877" s="13">
        <v>786</v>
      </c>
      <c r="C877" s="13">
        <v>9992179</v>
      </c>
      <c r="D877" s="14">
        <v>8.58</v>
      </c>
    </row>
    <row r="878" spans="1:4" ht="32.25" hidden="1" thickBot="1" x14ac:dyDescent="0.3">
      <c r="A878" s="9" t="s">
        <v>191</v>
      </c>
      <c r="B878" s="10">
        <v>789</v>
      </c>
      <c r="C878" s="10">
        <v>9990000</v>
      </c>
      <c r="D878" s="11" t="s">
        <v>1207</v>
      </c>
    </row>
    <row r="879" spans="1:4" ht="63.75" hidden="1" thickBot="1" x14ac:dyDescent="0.3">
      <c r="A879" s="12" t="s">
        <v>16</v>
      </c>
      <c r="B879" s="13">
        <v>789</v>
      </c>
      <c r="C879" s="13">
        <v>9991003</v>
      </c>
      <c r="D879" s="14" t="s">
        <v>1208</v>
      </c>
    </row>
    <row r="880" spans="1:4" ht="79.5" hidden="1" thickBot="1" x14ac:dyDescent="0.3">
      <c r="A880" s="12" t="s">
        <v>1055</v>
      </c>
      <c r="B880" s="13">
        <v>789</v>
      </c>
      <c r="C880" s="13">
        <v>9992174</v>
      </c>
      <c r="D880" s="14" t="s">
        <v>1209</v>
      </c>
    </row>
    <row r="881" spans="1:4" ht="95.25" hidden="1" thickBot="1" x14ac:dyDescent="0.3">
      <c r="A881" s="12" t="s">
        <v>1210</v>
      </c>
      <c r="B881" s="13">
        <v>789</v>
      </c>
      <c r="C881" s="13">
        <v>9995091</v>
      </c>
      <c r="D881" s="14" t="s">
        <v>1211</v>
      </c>
    </row>
    <row r="882" spans="1:4" ht="48" hidden="1" thickBot="1" x14ac:dyDescent="0.3">
      <c r="A882" s="12" t="s">
        <v>23</v>
      </c>
      <c r="B882" s="13">
        <v>789</v>
      </c>
      <c r="C882" s="13">
        <v>9997059</v>
      </c>
      <c r="D882" s="14" t="s">
        <v>1212</v>
      </c>
    </row>
    <row r="883" spans="1:4" ht="32.25" hidden="1" thickBot="1" x14ac:dyDescent="0.3">
      <c r="A883" s="9" t="s">
        <v>574</v>
      </c>
      <c r="B883" s="10">
        <v>795</v>
      </c>
      <c r="C883" s="10">
        <v>9990000</v>
      </c>
      <c r="D883" s="11">
        <v>114.14</v>
      </c>
    </row>
    <row r="884" spans="1:4" ht="48" hidden="1" thickBot="1" x14ac:dyDescent="0.3">
      <c r="A884" s="12" t="s">
        <v>501</v>
      </c>
      <c r="B884" s="13">
        <v>795</v>
      </c>
      <c r="C884" s="13">
        <v>9992905</v>
      </c>
      <c r="D884" s="14">
        <v>114.14</v>
      </c>
    </row>
    <row r="885" spans="1:4" ht="32.25" hidden="1" thickBot="1" x14ac:dyDescent="0.3">
      <c r="A885" s="9" t="s">
        <v>1213</v>
      </c>
      <c r="B885" s="10">
        <v>796</v>
      </c>
      <c r="C885" s="10">
        <v>9990000</v>
      </c>
      <c r="D885" s="11" t="s">
        <v>1214</v>
      </c>
    </row>
    <row r="886" spans="1:4" ht="63.75" hidden="1" thickBot="1" x14ac:dyDescent="0.3">
      <c r="A886" s="12" t="s">
        <v>16</v>
      </c>
      <c r="B886" s="13">
        <v>796</v>
      </c>
      <c r="C886" s="13">
        <v>9991003</v>
      </c>
      <c r="D886" s="14" t="s">
        <v>1215</v>
      </c>
    </row>
    <row r="887" spans="1:4" ht="79.5" hidden="1" thickBot="1" x14ac:dyDescent="0.3">
      <c r="A887" s="12" t="s">
        <v>1216</v>
      </c>
      <c r="B887" s="13">
        <v>796</v>
      </c>
      <c r="C887" s="13">
        <v>9992198</v>
      </c>
      <c r="D887" s="14" t="s">
        <v>90</v>
      </c>
    </row>
    <row r="888" spans="1:4" ht="48" hidden="1" thickBot="1" x14ac:dyDescent="0.3">
      <c r="A888" s="15" t="s">
        <v>501</v>
      </c>
      <c r="B888" s="13">
        <v>796</v>
      </c>
      <c r="C888" s="13">
        <v>9992905</v>
      </c>
      <c r="D888" s="16">
        <v>8</v>
      </c>
    </row>
    <row r="889" spans="1:4" ht="16.5" thickBot="1" x14ac:dyDescent="0.3">
      <c r="A889" s="41" t="s">
        <v>1217</v>
      </c>
      <c r="B889" s="42"/>
      <c r="C889" s="42"/>
      <c r="D889" s="23">
        <v>88288571.280000001</v>
      </c>
    </row>
    <row r="890" spans="1:4" ht="15.75" hidden="1" customHeight="1" x14ac:dyDescent="0.25">
      <c r="A890" s="43" t="s">
        <v>1218</v>
      </c>
      <c r="B890" s="43"/>
      <c r="C890" s="43"/>
      <c r="D890" s="43"/>
    </row>
  </sheetData>
  <autoFilter ref="A1:D890">
    <filterColumn colId="0">
      <filters>
        <filter val="Всего расходов:"/>
        <filter val="Государственная программа &quot;Защита населения и территории от чрезвычайных ситуаций, обеспечение пожарной безопасности и безопасности на водных объектах Приморского края&quot; на"/>
        <filter val="Государственная программа &quot;Информационное общество&quot; на 2013-"/>
        <filter val="Государственная программа &quot;Обеспечение доступным жильем и качественными услугами жилищно-коммунального хозяйства населения Приморского края&quot; на"/>
        <filter val="Государственная программа &quot;Охрана окружающей среды Приморского края&quot; на 2013-2017 годы"/>
        <filter val="Государственная программа &quot;Развитие здравоохранения Приморского края&quot; на 2013-2017 годы"/>
        <filter val="Государственная программа &quot;Развитие культуры Приморского края на"/>
        <filter val="Государственная программа &quot;Развитие лесного хозяйства в Приморском крае на 2013-2017 годы&quot;"/>
        <filter val="Государственная программа &quot;Развитие образования Приморского края&quot; на"/>
        <filter val="Государственная программа &quot;Развитие рыбохозяйственного комплекса в Приморском крае на 2013-2017 годы&quot;"/>
        <filter val="Государственная программа &quot;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quot; на 2013-2020 годы"/>
        <filter val="Государственная программа &quot;Развитие транспортного комплекса Приморского края&quot; на 2013-2021 годы"/>
        <filter val="Государственная программа &quot;Развитие туризма в Приморском крае&quot; на"/>
        <filter val="Государственная программа &quot;Развитие физической культуры и спорта Приморского края&quot; на 2013-2017 годы"/>
        <filter val="Государственная программа &quot;Содействие занятости населения Приморского края на 2013-2017 годы&quot;"/>
        <filter val="Государственная программа &quot;Социальная поддержка населения Приморского края на 2013-2017 годы&quot;"/>
        <filter val="Государственная программа &quot;Экономическое развитие и инновационная экономика Приморского края&quot; на 2013-2017 годы"/>
        <filter val="Государственная программа &quot;Энергоэффективность, развитие газоснабжения и энергетики в Приморском крае&quot; на 2013-2017 годы"/>
        <filter val="Государственная программа Приморского края &quot;Безопасный край&quot; на 2015-2017 годы"/>
      </filters>
    </filterColumn>
  </autoFilter>
  <mergeCells count="134">
    <mergeCell ref="B51:B52"/>
    <mergeCell ref="C51:C52"/>
    <mergeCell ref="D51:D52"/>
    <mergeCell ref="B53:B54"/>
    <mergeCell ref="C53:C54"/>
    <mergeCell ref="D53:D54"/>
    <mergeCell ref="B19:B20"/>
    <mergeCell ref="C19:C20"/>
    <mergeCell ref="D19:D20"/>
    <mergeCell ref="B38:B39"/>
    <mergeCell ref="C38:C39"/>
    <mergeCell ref="D38:D39"/>
    <mergeCell ref="B131:B132"/>
    <mergeCell ref="C131:C132"/>
    <mergeCell ref="D131:D132"/>
    <mergeCell ref="B143:B144"/>
    <mergeCell ref="C143:C144"/>
    <mergeCell ref="D143:D144"/>
    <mergeCell ref="B63:B64"/>
    <mergeCell ref="C63:C64"/>
    <mergeCell ref="D63:D64"/>
    <mergeCell ref="B69:B70"/>
    <mergeCell ref="C69:C70"/>
    <mergeCell ref="D69:D70"/>
    <mergeCell ref="B196:B197"/>
    <mergeCell ref="C196:C197"/>
    <mergeCell ref="D196:D197"/>
    <mergeCell ref="B200:B201"/>
    <mergeCell ref="C200:C201"/>
    <mergeCell ref="D200:D201"/>
    <mergeCell ref="B151:B152"/>
    <mergeCell ref="C151:C152"/>
    <mergeCell ref="D151:D152"/>
    <mergeCell ref="B180:B181"/>
    <mergeCell ref="C180:C181"/>
    <mergeCell ref="D180:D181"/>
    <mergeCell ref="B258:B259"/>
    <mergeCell ref="C258:C259"/>
    <mergeCell ref="D258:D259"/>
    <mergeCell ref="B281:B282"/>
    <mergeCell ref="C281:C282"/>
    <mergeCell ref="D281:D282"/>
    <mergeCell ref="B202:B204"/>
    <mergeCell ref="C202:C204"/>
    <mergeCell ref="D202:D204"/>
    <mergeCell ref="B227:B228"/>
    <mergeCell ref="C227:C228"/>
    <mergeCell ref="D227:D228"/>
    <mergeCell ref="B342:B343"/>
    <mergeCell ref="C342:C343"/>
    <mergeCell ref="D342:D343"/>
    <mergeCell ref="B344:B345"/>
    <mergeCell ref="C344:C345"/>
    <mergeCell ref="D344:D345"/>
    <mergeCell ref="B313:B314"/>
    <mergeCell ref="C313:C314"/>
    <mergeCell ref="D313:D314"/>
    <mergeCell ref="B317:B318"/>
    <mergeCell ref="C317:C318"/>
    <mergeCell ref="D317:D318"/>
    <mergeCell ref="B386:B387"/>
    <mergeCell ref="C386:C387"/>
    <mergeCell ref="D386:D387"/>
    <mergeCell ref="B398:B399"/>
    <mergeCell ref="C398:C399"/>
    <mergeCell ref="D398:D399"/>
    <mergeCell ref="B349:B350"/>
    <mergeCell ref="C349:C350"/>
    <mergeCell ref="D349:D350"/>
    <mergeCell ref="B381:B382"/>
    <mergeCell ref="C381:C382"/>
    <mergeCell ref="D381:D382"/>
    <mergeCell ref="B464:B465"/>
    <mergeCell ref="C464:C465"/>
    <mergeCell ref="D464:D465"/>
    <mergeCell ref="B472:B473"/>
    <mergeCell ref="C472:C473"/>
    <mergeCell ref="D472:D473"/>
    <mergeCell ref="B400:B401"/>
    <mergeCell ref="C400:C401"/>
    <mergeCell ref="D400:D401"/>
    <mergeCell ref="B402:B403"/>
    <mergeCell ref="C402:C403"/>
    <mergeCell ref="D402:D403"/>
    <mergeCell ref="B531:B532"/>
    <mergeCell ref="C531:C532"/>
    <mergeCell ref="D531:D532"/>
    <mergeCell ref="B560:B561"/>
    <mergeCell ref="C560:C561"/>
    <mergeCell ref="D560:D561"/>
    <mergeCell ref="B488:B489"/>
    <mergeCell ref="C488:C489"/>
    <mergeCell ref="D488:D489"/>
    <mergeCell ref="B521:B522"/>
    <mergeCell ref="C521:C522"/>
    <mergeCell ref="D521:D522"/>
    <mergeCell ref="B567:B569"/>
    <mergeCell ref="C567:C569"/>
    <mergeCell ref="D567:D569"/>
    <mergeCell ref="B574:B575"/>
    <mergeCell ref="C574:C575"/>
    <mergeCell ref="D574:D575"/>
    <mergeCell ref="B562:B563"/>
    <mergeCell ref="C562:C563"/>
    <mergeCell ref="D562:D563"/>
    <mergeCell ref="B565:B566"/>
    <mergeCell ref="C565:C566"/>
    <mergeCell ref="D565:D566"/>
    <mergeCell ref="B702:B703"/>
    <mergeCell ref="C702:C703"/>
    <mergeCell ref="D702:D703"/>
    <mergeCell ref="B710:B711"/>
    <mergeCell ref="C710:C711"/>
    <mergeCell ref="D710:D711"/>
    <mergeCell ref="B608:B609"/>
    <mergeCell ref="C608:C609"/>
    <mergeCell ref="D608:D609"/>
    <mergeCell ref="B694:B695"/>
    <mergeCell ref="C694:C695"/>
    <mergeCell ref="D694:D695"/>
    <mergeCell ref="A889:C889"/>
    <mergeCell ref="A890:D890"/>
    <mergeCell ref="B737:B738"/>
    <mergeCell ref="C737:C738"/>
    <mergeCell ref="D737:D738"/>
    <mergeCell ref="B744:B745"/>
    <mergeCell ref="C744:C745"/>
    <mergeCell ref="D744:D745"/>
    <mergeCell ref="B713:B714"/>
    <mergeCell ref="C713:C714"/>
    <mergeCell ref="D713:D714"/>
    <mergeCell ref="B731:B732"/>
    <mergeCell ref="C731:C732"/>
    <mergeCell ref="D731:D7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41" sqref="D4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Диаграммы</vt:lpstr>
      </vt:variant>
      <vt:variant>
        <vt:i4>1</vt:i4>
      </vt:variant>
    </vt:vector>
  </HeadingPairs>
  <TitlesOfParts>
    <vt:vector size="4" baseType="lpstr">
      <vt:lpstr>Лист1</vt:lpstr>
      <vt:lpstr>Лист2</vt:lpstr>
      <vt:lpstr>Лист3</vt:lpstr>
      <vt:lpstr>Диаграмма1</vt:lpstr>
    </vt:vector>
  </TitlesOfParts>
  <Company>ЗС ПК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Михова</dc:creator>
  <cp:lastModifiedBy>Михова</cp:lastModifiedBy>
  <cp:lastPrinted>2016-01-13T04:04:03Z</cp:lastPrinted>
  <dcterms:created xsi:type="dcterms:W3CDTF">2014-12-24T01:37:09Z</dcterms:created>
  <dcterms:modified xsi:type="dcterms:W3CDTF">2016-02-05T02:29:47Z</dcterms:modified>
</cp:coreProperties>
</file>