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 activeTab="1"/>
  </bookViews>
  <sheets>
    <sheet name="2014 год" sheetId="6" r:id="rId1"/>
    <sheet name="9 мес 2015 года" sheetId="8" r:id="rId2"/>
  </sheets>
  <definedNames>
    <definedName name="_xlnm.Print_Titles" localSheetId="0">'2014 год'!$A:$A,'2014 год'!$5:$8</definedName>
    <definedName name="_xlnm.Print_Titles" localSheetId="1">'9 мес 2015 года'!$A:$A,'9 мес 2015 года'!$5:$8</definedName>
    <definedName name="_xlnm.Print_Area" localSheetId="0">'2014 год'!$A:$X</definedName>
    <definedName name="_xlnm.Print_Area" localSheetId="1">'9 мес 2015 года'!$A:$X</definedName>
  </definedNames>
  <calcPr calcId="145621"/>
</workbook>
</file>

<file path=xl/calcChain.xml><?xml version="1.0" encoding="utf-8"?>
<calcChain xmlns="http://schemas.openxmlformats.org/spreadsheetml/2006/main">
  <c r="S10" i="8" l="1"/>
  <c r="M10" i="8"/>
  <c r="X10" i="6" l="1"/>
  <c r="W10" i="6"/>
  <c r="V10" i="6"/>
  <c r="R10" i="6"/>
  <c r="Q10" i="6"/>
  <c r="L10" i="6"/>
  <c r="D10" i="6"/>
  <c r="H10" i="6"/>
  <c r="F10" i="6"/>
  <c r="J10" i="6"/>
  <c r="P10" i="6"/>
</calcChain>
</file>

<file path=xl/sharedStrings.xml><?xml version="1.0" encoding="utf-8"?>
<sst xmlns="http://schemas.openxmlformats.org/spreadsheetml/2006/main" count="92" uniqueCount="41">
  <si>
    <t>всего</t>
  </si>
  <si>
    <t>Доля в объеме государст-венного долга, %</t>
  </si>
  <si>
    <t>из них</t>
  </si>
  <si>
    <t>к общему объему доходов</t>
  </si>
  <si>
    <t>к объему безвозмездных поступлений
(межбюджетных трансфертов)</t>
  </si>
  <si>
    <t>безвозмездные поступления
(межбюджетные трансферты)</t>
  </si>
  <si>
    <t>А</t>
  </si>
  <si>
    <t>3=2/1</t>
  </si>
  <si>
    <t>5=4/1</t>
  </si>
  <si>
    <t>7=6/1</t>
  </si>
  <si>
    <t>9=8/1</t>
  </si>
  <si>
    <t>11=10/1</t>
  </si>
  <si>
    <t>15=1/12</t>
  </si>
  <si>
    <t>16=1/13</t>
  </si>
  <si>
    <t>17=1/14</t>
  </si>
  <si>
    <t>21=1/18</t>
  </si>
  <si>
    <t>22=1/19</t>
  </si>
  <si>
    <t>23=1/20</t>
  </si>
  <si>
    <t>Приморский край</t>
  </si>
  <si>
    <t xml:space="preserve">тыс. рублей </t>
  </si>
  <si>
    <t>Государственные ценные бумаги</t>
  </si>
  <si>
    <t>Объем государственного долга Приморского края, в том числе</t>
  </si>
  <si>
    <t>Кредиты, полученные от кредитных организаций</t>
  </si>
  <si>
    <t>Доля в объеме государственного долга, %</t>
  </si>
  <si>
    <t xml:space="preserve">Государственные гарантии Приморского края </t>
  </si>
  <si>
    <t>Бюджетные кредиты, привлеченные в бюджет от других бюджетов бюджетной системы Российской Федерации</t>
  </si>
  <si>
    <t xml:space="preserve">Иные долговые обязательства </t>
  </si>
  <si>
    <t xml:space="preserve">Утвержденный объем доходов краевого бюджет </t>
  </si>
  <si>
    <t>Отношение государственного долга к объему утвержденных доходов краевого бюджета, %</t>
  </si>
  <si>
    <t xml:space="preserve">Исполнение по доходам краевого бюджета </t>
  </si>
  <si>
    <t>Отношение государственного долга к объему доходов краевого бюджета, %</t>
  </si>
  <si>
    <t>налоговые и неналоговые доходы</t>
  </si>
  <si>
    <r>
      <t xml:space="preserve">Сведения об объеме и структуре государственного долга Приморского края по состоянию на </t>
    </r>
    <r>
      <rPr>
        <u/>
        <sz val="12"/>
        <rFont val="Times New Roman"/>
        <family val="1"/>
        <charset val="204"/>
      </rPr>
      <t>01.01.2015</t>
    </r>
    <r>
      <rPr>
        <sz val="12"/>
        <rFont val="Times New Roman"/>
        <family val="1"/>
        <charset val="204"/>
      </rPr>
      <t xml:space="preserve"> 
а также сведения об утвержденном годовом объеме доходов бюджетов Приморского края                                                                                             </t>
    </r>
  </si>
  <si>
    <t>к объему налоговых и неналоговых  доходов</t>
  </si>
  <si>
    <t xml:space="preserve">Объем государственного долга по состоянию на начало отчетного периода  на 01.01.2015
</t>
  </si>
  <si>
    <t xml:space="preserve">Сведения об объеме и структуре государственного долга Приморского края по состоянию на 01.10.2015 года
а также сведения об утвержденном годовом объеме доходов бюджетов Приморского края                                                                                             </t>
  </si>
  <si>
    <t xml:space="preserve">Объем государственного долга по состоянию на начало отчетного периода
</t>
  </si>
  <si>
    <t>к объему собственных доходов</t>
  </si>
  <si>
    <t>собственные доходы</t>
  </si>
  <si>
    <t>Приложение 3 (2014 год)</t>
  </si>
  <si>
    <t>Приложение 3 (9 мес. 2015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</si>
</sst>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Times New Roman"/>
      <family val="2"/>
      <charset val="204"/>
    </font>
    <font>
      <b/>
      <sz val="11"/>
      <name val="Times New Roman"/>
      <family val="1"/>
      <charset val="204"/>
    </font>
    <font>
      <u/>
      <sz val="12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" fontId="5" fillId="0" borderId="2">
      <alignment horizontal="right"/>
    </xf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2" borderId="1" applyNumberFormat="0" applyFont="0" applyAlignment="0" applyProtection="0"/>
  </cellStyleXfs>
  <cellXfs count="41">
    <xf numFmtId="0" fontId="0" fillId="0" borderId="0" xfId="0"/>
    <xf numFmtId="0" fontId="3" fillId="0" borderId="0" xfId="1" applyFont="1"/>
    <xf numFmtId="0" fontId="4" fillId="0" borderId="0" xfId="1" applyFont="1" applyFill="1"/>
    <xf numFmtId="0" fontId="4" fillId="16" borderId="0" xfId="1" applyFont="1" applyFill="1"/>
    <xf numFmtId="0" fontId="4" fillId="15" borderId="0" xfId="1" applyFont="1" applyFill="1"/>
    <xf numFmtId="0" fontId="3" fillId="0" borderId="0" xfId="1" applyFont="1" applyFill="1"/>
    <xf numFmtId="0" fontId="3" fillId="0" borderId="0" xfId="1" applyFont="1" applyBorder="1" applyAlignment="1">
      <alignment wrapText="1"/>
    </xf>
    <xf numFmtId="164" fontId="4" fillId="15" borderId="3" xfId="2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15" borderId="2" xfId="1" applyNumberFormat="1" applyFont="1" applyFill="1" applyBorder="1" applyAlignment="1">
      <alignment horizontal="left" vertical="center" wrapText="1"/>
    </xf>
    <xf numFmtId="164" fontId="4" fillId="15" borderId="3" xfId="2" applyNumberFormat="1" applyFont="1" applyFill="1" applyBorder="1" applyAlignment="1">
      <alignment horizontal="center" vertical="center" wrapText="1"/>
    </xf>
    <xf numFmtId="4" fontId="4" fillId="15" borderId="2" xfId="1" applyNumberFormat="1" applyFont="1" applyFill="1" applyBorder="1" applyAlignment="1">
      <alignment vertical="center"/>
    </xf>
    <xf numFmtId="4" fontId="4" fillId="15" borderId="2" xfId="1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wrapText="1"/>
    </xf>
    <xf numFmtId="164" fontId="4" fillId="0" borderId="3" xfId="2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left" vertical="center" wrapText="1"/>
    </xf>
    <xf numFmtId="164" fontId="4" fillId="0" borderId="2" xfId="1" applyNumberFormat="1" applyFont="1" applyFill="1" applyBorder="1" applyAlignment="1">
      <alignment vertical="center"/>
    </xf>
    <xf numFmtId="164" fontId="4" fillId="0" borderId="2" xfId="1" applyNumberFormat="1" applyFont="1" applyFill="1" applyBorder="1" applyAlignment="1">
      <alignment horizontal="center" vertical="center"/>
    </xf>
    <xf numFmtId="4" fontId="4" fillId="0" borderId="2" xfId="1" applyNumberFormat="1" applyFont="1" applyFill="1" applyBorder="1" applyAlignment="1">
      <alignment horizontal="right" vertical="center"/>
    </xf>
    <xf numFmtId="0" fontId="7" fillId="15" borderId="2" xfId="1" applyFont="1" applyFill="1" applyBorder="1" applyAlignment="1">
      <alignment horizontal="center" vertical="center" wrapText="1"/>
    </xf>
    <xf numFmtId="0" fontId="7" fillId="15" borderId="3" xfId="1" applyFont="1" applyFill="1" applyBorder="1" applyAlignment="1">
      <alignment horizontal="center" vertical="center" wrapText="1"/>
    </xf>
    <xf numFmtId="0" fontId="4" fillId="15" borderId="2" xfId="1" applyFont="1" applyFill="1" applyBorder="1" applyAlignment="1">
      <alignment horizontal="center" vertical="center" wrapText="1"/>
    </xf>
    <xf numFmtId="164" fontId="4" fillId="15" borderId="2" xfId="2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Border="1" applyAlignment="1">
      <alignment horizontal="right" wrapText="1"/>
    </xf>
    <xf numFmtId="164" fontId="4" fillId="15" borderId="4" xfId="2" applyNumberFormat="1" applyFont="1" applyFill="1" applyBorder="1" applyAlignment="1">
      <alignment horizontal="center" vertical="center" wrapText="1"/>
    </xf>
    <xf numFmtId="164" fontId="4" fillId="15" borderId="5" xfId="2" applyNumberFormat="1" applyFont="1" applyFill="1" applyBorder="1" applyAlignment="1">
      <alignment horizontal="center" vertical="center" wrapText="1"/>
    </xf>
    <xf numFmtId="0" fontId="4" fillId="15" borderId="3" xfId="1" applyFont="1" applyFill="1" applyBorder="1" applyAlignment="1">
      <alignment horizontal="center" vertical="center" wrapText="1"/>
    </xf>
    <xf numFmtId="164" fontId="4" fillId="15" borderId="3" xfId="2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4" fillId="0" borderId="2" xfId="2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164" fontId="4" fillId="0" borderId="4" xfId="2" applyNumberFormat="1" applyFont="1" applyFill="1" applyBorder="1" applyAlignment="1">
      <alignment horizontal="center" vertical="center" wrapText="1"/>
    </xf>
    <xf numFmtId="164" fontId="4" fillId="0" borderId="5" xfId="2" applyNumberFormat="1" applyFont="1" applyFill="1" applyBorder="1" applyAlignment="1">
      <alignment horizontal="center" vertical="center" wrapText="1"/>
    </xf>
    <xf numFmtId="164" fontId="4" fillId="0" borderId="3" xfId="2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right" wrapText="1"/>
    </xf>
    <xf numFmtId="0" fontId="3" fillId="0" borderId="0" xfId="1" applyFont="1" applyFill="1" applyAlignment="1">
      <alignment horizontal="right"/>
    </xf>
  </cellXfs>
  <cellStyles count="16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Обычный" xfId="0" builtinId="0"/>
    <cellStyle name="Обычный 2" xfId="1"/>
    <cellStyle name="Обычный 2 2" xfId="2"/>
    <cellStyle name="Примечание 2" xf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QD10"/>
  <sheetViews>
    <sheetView view="pageBreakPreview" topLeftCell="H1" zoomScale="82" zoomScaleNormal="80" zoomScaleSheetLayoutView="82" workbookViewId="0">
      <selection activeCell="O18" sqref="O18"/>
    </sheetView>
  </sheetViews>
  <sheetFormatPr defaultColWidth="8.7109375" defaultRowHeight="15.75" x14ac:dyDescent="0.25"/>
  <cols>
    <col min="1" max="1" width="22.140625" style="1" customWidth="1"/>
    <col min="2" max="2" width="14.42578125" style="1" customWidth="1"/>
    <col min="3" max="3" width="13.5703125" style="1" customWidth="1"/>
    <col min="4" max="4" width="9.140625" style="1" customWidth="1"/>
    <col min="5" max="5" width="16.5703125" style="1" customWidth="1"/>
    <col min="6" max="6" width="9.140625" style="1" customWidth="1"/>
    <col min="7" max="7" width="14" style="1" customWidth="1"/>
    <col min="8" max="8" width="9.140625" style="1" customWidth="1"/>
    <col min="9" max="9" width="15.140625" style="1" customWidth="1"/>
    <col min="10" max="10" width="10.5703125" style="1" customWidth="1"/>
    <col min="11" max="11" width="13.5703125" style="1" customWidth="1"/>
    <col min="12" max="12" width="10.7109375" style="1" customWidth="1"/>
    <col min="13" max="13" width="14.28515625" style="1" customWidth="1"/>
    <col min="14" max="14" width="15.140625" style="1" customWidth="1"/>
    <col min="15" max="15" width="15.42578125" style="1" customWidth="1"/>
    <col min="16" max="16" width="9.85546875" style="1" customWidth="1"/>
    <col min="17" max="17" width="12" style="1" customWidth="1"/>
    <col min="18" max="18" width="13.85546875" style="1" customWidth="1"/>
    <col min="19" max="19" width="13" style="1" customWidth="1"/>
    <col min="20" max="20" width="14" style="1" customWidth="1"/>
    <col min="21" max="21" width="13.140625" style="1" customWidth="1"/>
    <col min="22" max="23" width="12" style="1" customWidth="1"/>
    <col min="24" max="24" width="13.28515625" style="1" customWidth="1"/>
    <col min="25" max="15318" width="8.7109375" style="5"/>
    <col min="15319" max="16384" width="8.7109375" style="1"/>
  </cols>
  <sheetData>
    <row r="1" spans="1:15318" x14ac:dyDescent="0.25">
      <c r="W1" s="1" t="s">
        <v>39</v>
      </c>
    </row>
    <row r="2" spans="1:15318" ht="42.75" customHeight="1" x14ac:dyDescent="0.25">
      <c r="B2" s="24" t="s">
        <v>32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15318" ht="18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15318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5"/>
      <c r="P4" s="25"/>
      <c r="Q4" s="25"/>
      <c r="R4" s="25"/>
      <c r="U4" s="25" t="s">
        <v>19</v>
      </c>
      <c r="V4" s="25"/>
      <c r="W4" s="25"/>
      <c r="X4" s="25"/>
    </row>
    <row r="5" spans="1:15318" s="4" customFormat="1" ht="50.25" customHeight="1" x14ac:dyDescent="0.25">
      <c r="A5" s="22"/>
      <c r="B5" s="20" t="s">
        <v>34</v>
      </c>
      <c r="C5" s="22" t="s">
        <v>21</v>
      </c>
      <c r="D5" s="22"/>
      <c r="E5" s="22"/>
      <c r="F5" s="22"/>
      <c r="G5" s="22"/>
      <c r="H5" s="22"/>
      <c r="I5" s="22"/>
      <c r="J5" s="22"/>
      <c r="K5" s="22"/>
      <c r="L5" s="22"/>
      <c r="M5" s="23" t="s">
        <v>27</v>
      </c>
      <c r="N5" s="23"/>
      <c r="O5" s="23"/>
      <c r="P5" s="22" t="s">
        <v>28</v>
      </c>
      <c r="Q5" s="22"/>
      <c r="R5" s="22"/>
      <c r="S5" s="23" t="s">
        <v>29</v>
      </c>
      <c r="T5" s="23"/>
      <c r="U5" s="23"/>
      <c r="V5" s="22" t="s">
        <v>30</v>
      </c>
      <c r="W5" s="22"/>
      <c r="X5" s="22"/>
    </row>
    <row r="6" spans="1:15318" s="4" customFormat="1" ht="6.75" customHeight="1" x14ac:dyDescent="0.25">
      <c r="A6" s="22"/>
      <c r="B6" s="20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  <c r="N6" s="23"/>
      <c r="O6" s="23"/>
      <c r="P6" s="22"/>
      <c r="Q6" s="22"/>
      <c r="R6" s="22"/>
      <c r="S6" s="23"/>
      <c r="T6" s="23"/>
      <c r="U6" s="23"/>
      <c r="V6" s="22"/>
      <c r="W6" s="22"/>
      <c r="X6" s="22"/>
    </row>
    <row r="7" spans="1:15318" s="4" customFormat="1" ht="14.25" customHeight="1" x14ac:dyDescent="0.25">
      <c r="A7" s="22"/>
      <c r="B7" s="20"/>
      <c r="C7" s="23" t="s">
        <v>20</v>
      </c>
      <c r="D7" s="23" t="s">
        <v>1</v>
      </c>
      <c r="E7" s="23" t="s">
        <v>22</v>
      </c>
      <c r="F7" s="23" t="s">
        <v>23</v>
      </c>
      <c r="G7" s="23" t="s">
        <v>24</v>
      </c>
      <c r="H7" s="23" t="s">
        <v>23</v>
      </c>
      <c r="I7" s="23" t="s">
        <v>25</v>
      </c>
      <c r="J7" s="23" t="s">
        <v>23</v>
      </c>
      <c r="K7" s="23" t="s">
        <v>26</v>
      </c>
      <c r="L7" s="23" t="s">
        <v>23</v>
      </c>
      <c r="M7" s="23" t="s">
        <v>0</v>
      </c>
      <c r="N7" s="26" t="s">
        <v>2</v>
      </c>
      <c r="O7" s="27"/>
      <c r="P7" s="23" t="s">
        <v>3</v>
      </c>
      <c r="Q7" s="23" t="s">
        <v>33</v>
      </c>
      <c r="R7" s="23" t="s">
        <v>4</v>
      </c>
      <c r="S7" s="23" t="s">
        <v>0</v>
      </c>
      <c r="T7" s="26" t="s">
        <v>2</v>
      </c>
      <c r="U7" s="27"/>
      <c r="V7" s="23" t="s">
        <v>3</v>
      </c>
      <c r="W7" s="23" t="s">
        <v>33</v>
      </c>
      <c r="X7" s="23" t="s">
        <v>4</v>
      </c>
    </row>
    <row r="8" spans="1:15318" s="4" customFormat="1" ht="154.5" customHeight="1" x14ac:dyDescent="0.25">
      <c r="A8" s="28"/>
      <c r="B8" s="21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7" t="s">
        <v>31</v>
      </c>
      <c r="O8" s="7" t="s">
        <v>5</v>
      </c>
      <c r="P8" s="28"/>
      <c r="Q8" s="29"/>
      <c r="R8" s="29"/>
      <c r="S8" s="28"/>
      <c r="T8" s="11" t="s">
        <v>31</v>
      </c>
      <c r="U8" s="7" t="s">
        <v>5</v>
      </c>
      <c r="V8" s="28"/>
      <c r="W8" s="29"/>
      <c r="X8" s="29"/>
    </row>
    <row r="9" spans="1:15318" s="3" customFormat="1" ht="19.5" customHeight="1" x14ac:dyDescent="0.25">
      <c r="A9" s="8" t="s">
        <v>6</v>
      </c>
      <c r="B9" s="8">
        <v>1</v>
      </c>
      <c r="C9" s="8">
        <v>2</v>
      </c>
      <c r="D9" s="8" t="s">
        <v>7</v>
      </c>
      <c r="E9" s="8">
        <v>4</v>
      </c>
      <c r="F9" s="8" t="s">
        <v>8</v>
      </c>
      <c r="G9" s="8">
        <v>6</v>
      </c>
      <c r="H9" s="8" t="s">
        <v>9</v>
      </c>
      <c r="I9" s="8">
        <v>8</v>
      </c>
      <c r="J9" s="8" t="s">
        <v>10</v>
      </c>
      <c r="K9" s="8">
        <v>10</v>
      </c>
      <c r="L9" s="8" t="s">
        <v>11</v>
      </c>
      <c r="M9" s="8">
        <v>12</v>
      </c>
      <c r="N9" s="8">
        <v>13</v>
      </c>
      <c r="O9" s="8">
        <v>14</v>
      </c>
      <c r="P9" s="8" t="s">
        <v>12</v>
      </c>
      <c r="Q9" s="8" t="s">
        <v>13</v>
      </c>
      <c r="R9" s="8" t="s">
        <v>14</v>
      </c>
      <c r="S9" s="9">
        <v>18</v>
      </c>
      <c r="T9" s="9">
        <v>19</v>
      </c>
      <c r="U9" s="8">
        <v>20</v>
      </c>
      <c r="V9" s="8" t="s">
        <v>15</v>
      </c>
      <c r="W9" s="8" t="s">
        <v>16</v>
      </c>
      <c r="X9" s="8" t="s">
        <v>17</v>
      </c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</row>
    <row r="10" spans="1:15318" s="4" customFormat="1" ht="15" x14ac:dyDescent="0.25">
      <c r="A10" s="10" t="s">
        <v>18</v>
      </c>
      <c r="B10" s="12">
        <v>8018841</v>
      </c>
      <c r="C10" s="12">
        <v>0</v>
      </c>
      <c r="D10" s="12">
        <f>C10/B10%</f>
        <v>0</v>
      </c>
      <c r="E10" s="12">
        <v>6300000</v>
      </c>
      <c r="F10" s="12">
        <f>E10/B10%</f>
        <v>78.564969675792298</v>
      </c>
      <c r="G10" s="12">
        <v>1400000</v>
      </c>
      <c r="H10" s="12">
        <f>G10/B10%</f>
        <v>17.458882150176066</v>
      </c>
      <c r="I10" s="12">
        <v>318841</v>
      </c>
      <c r="J10" s="12">
        <f>I10/B10%</f>
        <v>3.9761481740316338</v>
      </c>
      <c r="K10" s="12">
        <v>0</v>
      </c>
      <c r="L10" s="12">
        <f>K10/B10%</f>
        <v>0</v>
      </c>
      <c r="M10" s="12">
        <v>79733696.980000004</v>
      </c>
      <c r="N10" s="12">
        <v>57402642.509999998</v>
      </c>
      <c r="O10" s="12">
        <v>22331054.469999999</v>
      </c>
      <c r="P10" s="12">
        <f>B10/M10%</f>
        <v>10.057028964819485</v>
      </c>
      <c r="Q10" s="12">
        <f>B10/N10%</f>
        <v>13.969463162959883</v>
      </c>
      <c r="R10" s="12">
        <f>B10/O10%</f>
        <v>35.908922307151578</v>
      </c>
      <c r="S10" s="13">
        <v>81511964.329999998</v>
      </c>
      <c r="T10" s="13">
        <v>58746046.759999998</v>
      </c>
      <c r="U10" s="12">
        <v>22765917.57</v>
      </c>
      <c r="V10" s="12">
        <f>B10/S10%</f>
        <v>9.8376245326831278</v>
      </c>
      <c r="W10" s="12">
        <f>B10/T10%</f>
        <v>13.650009561937033</v>
      </c>
      <c r="X10" s="12">
        <f>B10/U10%</f>
        <v>35.223008145153365</v>
      </c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</row>
  </sheetData>
  <mergeCells count="31">
    <mergeCell ref="A5:A8"/>
    <mergeCell ref="A3:X3"/>
    <mergeCell ref="Q7:Q8"/>
    <mergeCell ref="C7:C8"/>
    <mergeCell ref="D7:D8"/>
    <mergeCell ref="E7:E8"/>
    <mergeCell ref="F7:F8"/>
    <mergeCell ref="G7:G8"/>
    <mergeCell ref="H7:H8"/>
    <mergeCell ref="I7:I8"/>
    <mergeCell ref="J7:J8"/>
    <mergeCell ref="S5:U6"/>
    <mergeCell ref="V5:X6"/>
    <mergeCell ref="K7:K8"/>
    <mergeCell ref="L7:L8"/>
    <mergeCell ref="M7:M8"/>
    <mergeCell ref="B5:B8"/>
    <mergeCell ref="C5:L6"/>
    <mergeCell ref="M5:O6"/>
    <mergeCell ref="P5:R6"/>
    <mergeCell ref="B2:X2"/>
    <mergeCell ref="O4:R4"/>
    <mergeCell ref="U4:X4"/>
    <mergeCell ref="N7:O7"/>
    <mergeCell ref="P7:P8"/>
    <mergeCell ref="R7:R8"/>
    <mergeCell ref="S7:S8"/>
    <mergeCell ref="T7:U7"/>
    <mergeCell ref="V7:V8"/>
    <mergeCell ref="W7:W8"/>
    <mergeCell ref="X7:X8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60" orientation="landscape" r:id="rId1"/>
  <headerFooter differentFirst="1">
    <oddFooter>&amp;C&amp;P&amp;R&amp;P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view="pageBreakPreview" zoomScale="77" zoomScaleNormal="80" zoomScaleSheetLayoutView="77" workbookViewId="0">
      <selection activeCell="U16" sqref="U16"/>
    </sheetView>
  </sheetViews>
  <sheetFormatPr defaultColWidth="8.7109375" defaultRowHeight="15.75" x14ac:dyDescent="0.25"/>
  <cols>
    <col min="1" max="1" width="18" style="5" customWidth="1"/>
    <col min="2" max="2" width="13.5703125" style="5" customWidth="1"/>
    <col min="3" max="3" width="12.42578125" style="5" customWidth="1"/>
    <col min="4" max="4" width="9.140625" style="5" customWidth="1"/>
    <col min="5" max="5" width="13.7109375" style="5" customWidth="1"/>
    <col min="6" max="6" width="9.140625" style="5" customWidth="1"/>
    <col min="7" max="7" width="13.42578125" style="5" customWidth="1"/>
    <col min="8" max="8" width="9.140625" style="5" customWidth="1"/>
    <col min="9" max="9" width="13" style="5" customWidth="1"/>
    <col min="10" max="10" width="10.5703125" style="5" customWidth="1"/>
    <col min="11" max="11" width="9.85546875" style="5" customWidth="1"/>
    <col min="12" max="12" width="9.42578125" style="5" customWidth="1"/>
    <col min="13" max="13" width="13.85546875" style="5" customWidth="1"/>
    <col min="14" max="14" width="12.85546875" style="5" customWidth="1"/>
    <col min="15" max="15" width="13.7109375" style="5" customWidth="1"/>
    <col min="16" max="16" width="9.85546875" style="5" customWidth="1"/>
    <col min="17" max="17" width="10.28515625" style="5" customWidth="1"/>
    <col min="18" max="18" width="13.85546875" style="5" customWidth="1"/>
    <col min="19" max="19" width="15.28515625" style="5" customWidth="1"/>
    <col min="20" max="20" width="16" style="5" customWidth="1"/>
    <col min="21" max="21" width="13.85546875" style="5" customWidth="1"/>
    <col min="22" max="22" width="10.140625" style="5" customWidth="1"/>
    <col min="23" max="23" width="11.140625" style="5" customWidth="1"/>
    <col min="24" max="24" width="14.140625" style="5" customWidth="1"/>
    <col min="25" max="16384" width="8.7109375" style="5"/>
  </cols>
  <sheetData>
    <row r="1" spans="1:24" x14ac:dyDescent="0.25">
      <c r="U1" s="40" t="s">
        <v>40</v>
      </c>
      <c r="V1" s="40"/>
      <c r="W1" s="40"/>
      <c r="X1" s="40"/>
    </row>
    <row r="2" spans="1:24" ht="42.75" customHeight="1" x14ac:dyDescent="0.25">
      <c r="B2" s="37" t="s">
        <v>35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18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39"/>
      <c r="P4" s="39"/>
      <c r="Q4" s="39"/>
      <c r="R4" s="39"/>
      <c r="U4" s="39" t="s">
        <v>19</v>
      </c>
      <c r="V4" s="39"/>
      <c r="W4" s="39"/>
      <c r="X4" s="39"/>
    </row>
    <row r="5" spans="1:24" s="2" customFormat="1" ht="50.25" customHeight="1" x14ac:dyDescent="0.25">
      <c r="A5" s="36"/>
      <c r="B5" s="36" t="s">
        <v>36</v>
      </c>
      <c r="C5" s="36" t="s">
        <v>21</v>
      </c>
      <c r="D5" s="36"/>
      <c r="E5" s="36"/>
      <c r="F5" s="36"/>
      <c r="G5" s="36"/>
      <c r="H5" s="36"/>
      <c r="I5" s="36"/>
      <c r="J5" s="36"/>
      <c r="K5" s="36"/>
      <c r="L5" s="36"/>
      <c r="M5" s="31" t="s">
        <v>27</v>
      </c>
      <c r="N5" s="31"/>
      <c r="O5" s="31"/>
      <c r="P5" s="36" t="s">
        <v>28</v>
      </c>
      <c r="Q5" s="36"/>
      <c r="R5" s="36"/>
      <c r="S5" s="31" t="s">
        <v>29</v>
      </c>
      <c r="T5" s="31"/>
      <c r="U5" s="31"/>
      <c r="V5" s="36" t="s">
        <v>30</v>
      </c>
      <c r="W5" s="36"/>
      <c r="X5" s="36"/>
    </row>
    <row r="6" spans="1:24" s="2" customFormat="1" ht="6.75" customHeight="1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1"/>
      <c r="N6" s="31"/>
      <c r="O6" s="31"/>
      <c r="P6" s="36"/>
      <c r="Q6" s="36"/>
      <c r="R6" s="36"/>
      <c r="S6" s="31"/>
      <c r="T6" s="31"/>
      <c r="U6" s="31"/>
      <c r="V6" s="36"/>
      <c r="W6" s="36"/>
      <c r="X6" s="36"/>
    </row>
    <row r="7" spans="1:24" s="2" customFormat="1" ht="14.25" customHeight="1" x14ac:dyDescent="0.25">
      <c r="A7" s="36"/>
      <c r="B7" s="36"/>
      <c r="C7" s="31" t="s">
        <v>20</v>
      </c>
      <c r="D7" s="31" t="s">
        <v>1</v>
      </c>
      <c r="E7" s="31" t="s">
        <v>22</v>
      </c>
      <c r="F7" s="31" t="s">
        <v>23</v>
      </c>
      <c r="G7" s="31" t="s">
        <v>24</v>
      </c>
      <c r="H7" s="31" t="s">
        <v>23</v>
      </c>
      <c r="I7" s="31" t="s">
        <v>25</v>
      </c>
      <c r="J7" s="31" t="s">
        <v>23</v>
      </c>
      <c r="K7" s="31" t="s">
        <v>26</v>
      </c>
      <c r="L7" s="31" t="s">
        <v>23</v>
      </c>
      <c r="M7" s="31" t="s">
        <v>0</v>
      </c>
      <c r="N7" s="33" t="s">
        <v>2</v>
      </c>
      <c r="O7" s="34"/>
      <c r="P7" s="31" t="s">
        <v>3</v>
      </c>
      <c r="Q7" s="31" t="s">
        <v>37</v>
      </c>
      <c r="R7" s="31" t="s">
        <v>4</v>
      </c>
      <c r="S7" s="31" t="s">
        <v>0</v>
      </c>
      <c r="T7" s="33" t="s">
        <v>2</v>
      </c>
      <c r="U7" s="34"/>
      <c r="V7" s="31" t="s">
        <v>3</v>
      </c>
      <c r="W7" s="31" t="s">
        <v>37</v>
      </c>
      <c r="X7" s="31" t="s">
        <v>4</v>
      </c>
    </row>
    <row r="8" spans="1:24" s="2" customFormat="1" ht="154.5" customHeight="1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15" t="s">
        <v>38</v>
      </c>
      <c r="O8" s="15" t="s">
        <v>5</v>
      </c>
      <c r="P8" s="32"/>
      <c r="Q8" s="35"/>
      <c r="R8" s="35"/>
      <c r="S8" s="32"/>
      <c r="T8" s="15" t="s">
        <v>38</v>
      </c>
      <c r="U8" s="15" t="s">
        <v>5</v>
      </c>
      <c r="V8" s="32"/>
      <c r="W8" s="35"/>
      <c r="X8" s="35"/>
    </row>
    <row r="9" spans="1:24" s="2" customFormat="1" ht="19.5" customHeight="1" x14ac:dyDescent="0.25">
      <c r="A9" s="9" t="s">
        <v>6</v>
      </c>
      <c r="B9" s="9">
        <v>1</v>
      </c>
      <c r="C9" s="9">
        <v>2</v>
      </c>
      <c r="D9" s="9" t="s">
        <v>7</v>
      </c>
      <c r="E9" s="9">
        <v>4</v>
      </c>
      <c r="F9" s="9" t="s">
        <v>8</v>
      </c>
      <c r="G9" s="9">
        <v>6</v>
      </c>
      <c r="H9" s="9" t="s">
        <v>9</v>
      </c>
      <c r="I9" s="9">
        <v>8</v>
      </c>
      <c r="J9" s="9" t="s">
        <v>10</v>
      </c>
      <c r="K9" s="9">
        <v>10</v>
      </c>
      <c r="L9" s="9" t="s">
        <v>11</v>
      </c>
      <c r="M9" s="9">
        <v>12</v>
      </c>
      <c r="N9" s="9">
        <v>13</v>
      </c>
      <c r="O9" s="9">
        <v>14</v>
      </c>
      <c r="P9" s="9" t="s">
        <v>12</v>
      </c>
      <c r="Q9" s="9" t="s">
        <v>13</v>
      </c>
      <c r="R9" s="9" t="s">
        <v>14</v>
      </c>
      <c r="S9" s="9">
        <v>18</v>
      </c>
      <c r="T9" s="9">
        <v>19</v>
      </c>
      <c r="U9" s="9">
        <v>20</v>
      </c>
      <c r="V9" s="9" t="s">
        <v>15</v>
      </c>
      <c r="W9" s="9" t="s">
        <v>16</v>
      </c>
      <c r="X9" s="9" t="s">
        <v>17</v>
      </c>
    </row>
    <row r="10" spans="1:24" s="2" customFormat="1" ht="34.5" customHeight="1" x14ac:dyDescent="0.25">
      <c r="A10" s="16" t="s">
        <v>18</v>
      </c>
      <c r="B10" s="17">
        <v>7863706.4019999998</v>
      </c>
      <c r="C10" s="17">
        <v>0</v>
      </c>
      <c r="D10" s="17">
        <v>0</v>
      </c>
      <c r="E10" s="17">
        <v>3150000</v>
      </c>
      <c r="F10" s="18">
        <v>40.1</v>
      </c>
      <c r="G10" s="17">
        <v>1400000</v>
      </c>
      <c r="H10" s="17">
        <v>17.8</v>
      </c>
      <c r="I10" s="17">
        <v>3313706.4</v>
      </c>
      <c r="J10" s="17">
        <v>42.14</v>
      </c>
      <c r="K10" s="17">
        <v>0</v>
      </c>
      <c r="L10" s="17">
        <v>0</v>
      </c>
      <c r="M10" s="17">
        <f>SUM(N10:O10)</f>
        <v>83857198.599999994</v>
      </c>
      <c r="N10" s="17">
        <v>64196402.600000001</v>
      </c>
      <c r="O10" s="17">
        <v>19660796</v>
      </c>
      <c r="P10" s="17">
        <v>9.4</v>
      </c>
      <c r="Q10" s="17">
        <v>12.24</v>
      </c>
      <c r="R10" s="17">
        <v>40</v>
      </c>
      <c r="S10" s="19">
        <f>SUM(T10:U10)</f>
        <v>59854453.129999995</v>
      </c>
      <c r="T10" s="19">
        <v>44274227.869999997</v>
      </c>
      <c r="U10" s="17">
        <v>15580225.26</v>
      </c>
      <c r="V10" s="17">
        <v>13.14</v>
      </c>
      <c r="W10" s="17">
        <v>17.8</v>
      </c>
      <c r="X10" s="17">
        <v>50.47</v>
      </c>
    </row>
  </sheetData>
  <mergeCells count="32">
    <mergeCell ref="U1:X1"/>
    <mergeCell ref="B2:X2"/>
    <mergeCell ref="A3:X3"/>
    <mergeCell ref="O4:R4"/>
    <mergeCell ref="U4:X4"/>
    <mergeCell ref="A5:A8"/>
    <mergeCell ref="B5:B8"/>
    <mergeCell ref="C5:L6"/>
    <mergeCell ref="M5:O6"/>
    <mergeCell ref="P5:R6"/>
    <mergeCell ref="S5:U6"/>
    <mergeCell ref="R7:R8"/>
    <mergeCell ref="V5:X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O7"/>
    <mergeCell ref="P7:P8"/>
    <mergeCell ref="Q7:Q8"/>
    <mergeCell ref="S7:S8"/>
    <mergeCell ref="T7:U7"/>
    <mergeCell ref="V7:V8"/>
    <mergeCell ref="W7:W8"/>
    <mergeCell ref="X7:X8"/>
  </mergeCells>
  <printOptions horizontalCentered="1"/>
  <pageMargins left="3.937007874015748E-2" right="3.937007874015748E-2" top="0.74803149606299213" bottom="0.74803149606299213" header="0.31496062992125984" footer="0.31496062992125984"/>
  <pageSetup paperSize="8" scale="65" orientation="landscape" r:id="rId1"/>
  <headerFooter differentFirst="1">
    <oddFooter>&amp;C&amp;P&amp;R&amp;P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2014 год</vt:lpstr>
      <vt:lpstr>9 мес 2015 года</vt:lpstr>
      <vt:lpstr>'2014 год'!Заголовки_для_печати</vt:lpstr>
      <vt:lpstr>'9 мес 2015 года'!Заголовки_для_печати</vt:lpstr>
      <vt:lpstr>'2014 год'!Область_печати</vt:lpstr>
      <vt:lpstr>'9 мес 2015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2015-11-30T02:23:17Z</dcterms:modified>
</cp:coreProperties>
</file>