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</calcChain>
</file>

<file path=xl/sharedStrings.xml><?xml version="1.0" encoding="utf-8"?>
<sst xmlns="http://schemas.openxmlformats.org/spreadsheetml/2006/main" count="44" uniqueCount="44">
  <si>
    <t>Наименование МО</t>
  </si>
  <si>
    <t>Исполнение за 2014 год</t>
  </si>
  <si>
    <t>% исполнения за 2014 год</t>
  </si>
  <si>
    <t>Установленное Комиссией объемы вызовов на 2015 год</t>
  </si>
  <si>
    <t>КГБУЗ "Надеждинская ЦРБ"</t>
  </si>
  <si>
    <t>КГБУЗ "Хасанская ЦРБ"</t>
  </si>
  <si>
    <t>КГБУЗ "Лазовская ЦРБ"</t>
  </si>
  <si>
    <t>КГБУЗ "Партизанская ЦРБ"</t>
  </si>
  <si>
    <t>КГБУЗ "Шкотовская ЦРБ"</t>
  </si>
  <si>
    <t>КГБУЗ" Дальнегорская ЦГБ"</t>
  </si>
  <si>
    <t>КГБУЗ "Кавалеровская ЦРБ"</t>
  </si>
  <si>
    <t>КГБУЗ " Ольгинская ЦРБ"</t>
  </si>
  <si>
    <t xml:space="preserve">КГБУЗ "Пластунская РБ"                                  </t>
  </si>
  <si>
    <t>КГБУЗ"Лесозаводская ЦГБ"</t>
  </si>
  <si>
    <t>КГБУЗ "Кировская ЦРБ"</t>
  </si>
  <si>
    <t>КГБУЗ "Спасская ЦРП"</t>
  </si>
  <si>
    <t>КГБУЗ "Черниговская ЦРБ"</t>
  </si>
  <si>
    <t>КГБУЗ "Михайловская ЦРБ"</t>
  </si>
  <si>
    <t>КГБУЗ "Октябрьская ЦРБ"</t>
  </si>
  <si>
    <t>КГБУЗ "Пограничная ЦРБ"</t>
  </si>
  <si>
    <t>КГБУЗ "Ханкайская ЦРБ"</t>
  </si>
  <si>
    <t>КГБУЗ "Хорольская ЦРБ"</t>
  </si>
  <si>
    <t>КГБУЗ "Арсеньевская ГБ"</t>
  </si>
  <si>
    <t>КГБУЗ "Анучинская ЦРБ"</t>
  </si>
  <si>
    <t>КГБУЗ "Чугуевская ЦРБ"</t>
  </si>
  <si>
    <t xml:space="preserve">КГБУЗ "Яковлевская ЦРБ" </t>
  </si>
  <si>
    <t>КГБУЗ "Дальнереченская ЦГБ"</t>
  </si>
  <si>
    <t>КГБУЗ "Красноармейская ЦРБ"</t>
  </si>
  <si>
    <t>КГБУЗ "Пожарская ЦРБ"</t>
  </si>
  <si>
    <t>КГБУЗ "ССМП г.Спасска-Дальнего"</t>
  </si>
  <si>
    <t xml:space="preserve">КГБУЗ  "ССМП г.Уссурийска" </t>
  </si>
  <si>
    <t>КГБУЗ "ССМП г.Партизанск"</t>
  </si>
  <si>
    <t>КГБУЗ"ССМП г. Находки"</t>
  </si>
  <si>
    <t>ФГБУЗ "МСЧ №98 ФМБА"</t>
  </si>
  <si>
    <t> Итого:</t>
  </si>
  <si>
    <t>КГБУЗ "ССМП г. Владивостока"</t>
  </si>
  <si>
    <t>КГБУЗ "Станция скорой медицинской помощи г. Артема"</t>
  </si>
  <si>
    <t>ФГБУЗ "Медико-санитарная часть №100 ФМБА"</t>
  </si>
  <si>
    <t>Плановый объем вызовов на 2014 год</t>
  </si>
  <si>
    <t>Исполнение за 9 месяцев 2015 года</t>
  </si>
  <si>
    <t>прогноз: Рост/снижение в 2015 в сравнении с 2014</t>
  </si>
  <si>
    <t>прогноз: % исполнения за 2015 год</t>
  </si>
  <si>
    <t>прогноз:ожидаемое исполнение за 2015 год  (по факту 9 месяцев 2015 года)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</si>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</sst>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1" fillId="0" borderId="0" xfId="0" applyFont="1"/>
    <xf numFmtId="16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workbookViewId="0">
      <selection activeCell="E10" sqref="E10"/>
    </sheetView>
  </sheetViews>
  <sheetFormatPr defaultRowHeight="15" x14ac:dyDescent="0.25"/>
  <cols>
    <col min="1" max="1" width="42.42578125" customWidth="1"/>
    <col min="2" max="2" width="15.28515625" customWidth="1"/>
    <col min="3" max="3" width="14.28515625" customWidth="1"/>
    <col min="4" max="4" width="15" customWidth="1"/>
    <col min="5" max="5" width="19.28515625" customWidth="1"/>
    <col min="6" max="6" width="14.85546875" customWidth="1"/>
    <col min="7" max="7" width="19.5703125" customWidth="1"/>
    <col min="8" max="8" width="15.7109375" customWidth="1"/>
    <col min="9" max="9" width="15.42578125" customWidth="1"/>
  </cols>
  <sheetData>
    <row r="1" spans="1:9" x14ac:dyDescent="0.25">
      <c r="I1" t="s">
        <v>43</v>
      </c>
    </row>
    <row r="2" spans="1:9" ht="81" customHeight="1" x14ac:dyDescent="0.25">
      <c r="A2" s="1" t="s">
        <v>0</v>
      </c>
      <c r="B2" s="2" t="s">
        <v>38</v>
      </c>
      <c r="C2" s="2" t="s">
        <v>1</v>
      </c>
      <c r="D2" s="2" t="s">
        <v>2</v>
      </c>
      <c r="E2" s="2" t="s">
        <v>3</v>
      </c>
      <c r="F2" s="2" t="s">
        <v>39</v>
      </c>
      <c r="G2" s="2" t="s">
        <v>42</v>
      </c>
      <c r="H2" s="2" t="s">
        <v>41</v>
      </c>
      <c r="I2" s="13" t="s">
        <v>40</v>
      </c>
    </row>
    <row r="3" spans="1:9" ht="15.75" x14ac:dyDescent="0.25">
      <c r="A3" s="3" t="s">
        <v>4</v>
      </c>
      <c r="B3" s="4">
        <v>14500</v>
      </c>
      <c r="C3" s="4">
        <v>13523</v>
      </c>
      <c r="D3" s="2">
        <v>93.3</v>
      </c>
      <c r="E3" s="5">
        <v>14500</v>
      </c>
      <c r="F3" s="5">
        <v>10923</v>
      </c>
      <c r="G3" s="5">
        <f>F3/9*12</f>
        <v>14564</v>
      </c>
      <c r="H3" s="6">
        <f>G3/E3*100</f>
        <v>100.44137931034483</v>
      </c>
      <c r="I3" s="6">
        <f>G3/C3*100</f>
        <v>107.69799600680324</v>
      </c>
    </row>
    <row r="4" spans="1:9" ht="15.75" x14ac:dyDescent="0.25">
      <c r="A4" s="3" t="s">
        <v>5</v>
      </c>
      <c r="B4" s="4">
        <v>15500</v>
      </c>
      <c r="C4" s="4">
        <v>9883</v>
      </c>
      <c r="D4" s="2">
        <v>63.8</v>
      </c>
      <c r="E4" s="5">
        <v>15500</v>
      </c>
      <c r="F4" s="5">
        <v>10542</v>
      </c>
      <c r="G4" s="5">
        <f t="shared" ref="G4:G36" si="0">F4/9*12</f>
        <v>14056</v>
      </c>
      <c r="H4" s="6">
        <f t="shared" ref="H4:H36" si="1">G4/E4*100</f>
        <v>90.683870967741925</v>
      </c>
      <c r="I4" s="6">
        <f t="shared" ref="I4:I36" si="2">G4/C4*100</f>
        <v>142.22402104624101</v>
      </c>
    </row>
    <row r="5" spans="1:9" ht="15.75" x14ac:dyDescent="0.25">
      <c r="A5" s="3" t="s">
        <v>6</v>
      </c>
      <c r="B5" s="4">
        <v>5289</v>
      </c>
      <c r="C5" s="4">
        <v>4192</v>
      </c>
      <c r="D5" s="2">
        <v>79.3</v>
      </c>
      <c r="E5" s="5">
        <v>5289</v>
      </c>
      <c r="F5" s="5">
        <v>3751</v>
      </c>
      <c r="G5" s="5">
        <f t="shared" si="0"/>
        <v>5001.333333333333</v>
      </c>
      <c r="H5" s="6">
        <f t="shared" si="1"/>
        <v>94.561038633642141</v>
      </c>
      <c r="I5" s="6">
        <f t="shared" si="2"/>
        <v>119.30661577608141</v>
      </c>
    </row>
    <row r="6" spans="1:9" ht="15.75" x14ac:dyDescent="0.25">
      <c r="A6" s="3" t="s">
        <v>7</v>
      </c>
      <c r="B6" s="4">
        <v>5816</v>
      </c>
      <c r="C6" s="4">
        <v>6074</v>
      </c>
      <c r="D6" s="2">
        <v>104.4</v>
      </c>
      <c r="E6" s="5">
        <v>7000</v>
      </c>
      <c r="F6" s="5">
        <v>4926</v>
      </c>
      <c r="G6" s="5">
        <f t="shared" si="0"/>
        <v>6568</v>
      </c>
      <c r="H6" s="6">
        <f t="shared" si="1"/>
        <v>93.828571428571422</v>
      </c>
      <c r="I6" s="6">
        <f t="shared" si="2"/>
        <v>108.13302601251236</v>
      </c>
    </row>
    <row r="7" spans="1:9" ht="15.75" x14ac:dyDescent="0.25">
      <c r="A7" s="3" t="s">
        <v>8</v>
      </c>
      <c r="B7" s="4">
        <v>8005</v>
      </c>
      <c r="C7" s="4">
        <v>4267</v>
      </c>
      <c r="D7" s="2">
        <v>53.3</v>
      </c>
      <c r="E7" s="5">
        <v>7200</v>
      </c>
      <c r="F7" s="5">
        <v>3756</v>
      </c>
      <c r="G7" s="5">
        <f t="shared" si="0"/>
        <v>5008</v>
      </c>
      <c r="H7" s="6">
        <f t="shared" si="1"/>
        <v>69.555555555555557</v>
      </c>
      <c r="I7" s="6">
        <f t="shared" si="2"/>
        <v>117.36583079446919</v>
      </c>
    </row>
    <row r="8" spans="1:9" ht="15.75" x14ac:dyDescent="0.25">
      <c r="A8" s="3" t="s">
        <v>9</v>
      </c>
      <c r="B8" s="4">
        <v>15100</v>
      </c>
      <c r="C8" s="4">
        <v>13033</v>
      </c>
      <c r="D8" s="2">
        <v>86.3</v>
      </c>
      <c r="E8" s="5">
        <v>14500</v>
      </c>
      <c r="F8" s="5">
        <v>10531</v>
      </c>
      <c r="G8" s="5">
        <f t="shared" si="0"/>
        <v>14041.333333333332</v>
      </c>
      <c r="H8" s="6">
        <f t="shared" si="1"/>
        <v>96.836781609195398</v>
      </c>
      <c r="I8" s="6">
        <f t="shared" si="2"/>
        <v>107.73677076140054</v>
      </c>
    </row>
    <row r="9" spans="1:9" ht="15.75" x14ac:dyDescent="0.25">
      <c r="A9" s="3" t="s">
        <v>10</v>
      </c>
      <c r="B9" s="4">
        <v>10460</v>
      </c>
      <c r="C9" s="4">
        <v>8317</v>
      </c>
      <c r="D9" s="2">
        <v>79.5</v>
      </c>
      <c r="E9" s="5">
        <v>10460</v>
      </c>
      <c r="F9" s="5">
        <v>6464</v>
      </c>
      <c r="G9" s="5">
        <f t="shared" si="0"/>
        <v>8618.6666666666661</v>
      </c>
      <c r="H9" s="6">
        <f t="shared" si="1"/>
        <v>82.39643084767367</v>
      </c>
      <c r="I9" s="6">
        <f t="shared" si="2"/>
        <v>103.62710913390245</v>
      </c>
    </row>
    <row r="10" spans="1:9" ht="15.75" x14ac:dyDescent="0.25">
      <c r="A10" s="3" t="s">
        <v>11</v>
      </c>
      <c r="B10" s="4">
        <v>4000</v>
      </c>
      <c r="C10" s="4">
        <v>4066</v>
      </c>
      <c r="D10" s="2">
        <v>101.7</v>
      </c>
      <c r="E10" s="5">
        <v>5466</v>
      </c>
      <c r="F10" s="5">
        <v>3061</v>
      </c>
      <c r="G10" s="5">
        <f t="shared" si="0"/>
        <v>4081.333333333333</v>
      </c>
      <c r="H10" s="6">
        <f t="shared" si="1"/>
        <v>74.667642395414063</v>
      </c>
      <c r="I10" s="6">
        <f t="shared" si="2"/>
        <v>100.37711100180357</v>
      </c>
    </row>
    <row r="11" spans="1:9" ht="15.75" x14ac:dyDescent="0.25">
      <c r="A11" s="3" t="s">
        <v>12</v>
      </c>
      <c r="B11" s="4">
        <v>3100</v>
      </c>
      <c r="C11" s="4">
        <v>3973</v>
      </c>
      <c r="D11" s="2">
        <v>128.19999999999999</v>
      </c>
      <c r="E11" s="5">
        <v>4076</v>
      </c>
      <c r="F11" s="5">
        <v>3033</v>
      </c>
      <c r="G11" s="5">
        <f t="shared" si="0"/>
        <v>4044</v>
      </c>
      <c r="H11" s="6">
        <f t="shared" si="1"/>
        <v>99.214916584887149</v>
      </c>
      <c r="I11" s="6">
        <f t="shared" si="2"/>
        <v>101.78706267304305</v>
      </c>
    </row>
    <row r="12" spans="1:9" ht="15.75" x14ac:dyDescent="0.25">
      <c r="A12" s="3" t="s">
        <v>13</v>
      </c>
      <c r="B12" s="4">
        <v>16217</v>
      </c>
      <c r="C12" s="4">
        <v>17320</v>
      </c>
      <c r="D12" s="2">
        <v>106.8</v>
      </c>
      <c r="E12" s="5">
        <v>17320</v>
      </c>
      <c r="F12" s="5">
        <v>13013</v>
      </c>
      <c r="G12" s="5">
        <f t="shared" si="0"/>
        <v>17350.666666666668</v>
      </c>
      <c r="H12" s="6">
        <f t="shared" si="1"/>
        <v>100.17705927636644</v>
      </c>
      <c r="I12" s="6">
        <f t="shared" si="2"/>
        <v>100.17705927636644</v>
      </c>
    </row>
    <row r="13" spans="1:9" ht="15.75" x14ac:dyDescent="0.25">
      <c r="A13" s="3" t="s">
        <v>14</v>
      </c>
      <c r="B13" s="4">
        <v>10000</v>
      </c>
      <c r="C13" s="4">
        <v>7235</v>
      </c>
      <c r="D13" s="2">
        <v>72.400000000000006</v>
      </c>
      <c r="E13" s="5">
        <v>10000</v>
      </c>
      <c r="F13" s="5">
        <v>6947</v>
      </c>
      <c r="G13" s="5">
        <f t="shared" si="0"/>
        <v>9262.6666666666679</v>
      </c>
      <c r="H13" s="6">
        <f t="shared" si="1"/>
        <v>92.626666666666679</v>
      </c>
      <c r="I13" s="6">
        <f t="shared" si="2"/>
        <v>128.02580050679569</v>
      </c>
    </row>
    <row r="14" spans="1:9" ht="15.75" x14ac:dyDescent="0.25">
      <c r="A14" s="3" t="s">
        <v>15</v>
      </c>
      <c r="B14" s="4">
        <v>7724</v>
      </c>
      <c r="C14" s="4">
        <v>6471</v>
      </c>
      <c r="D14" s="2">
        <v>83.8</v>
      </c>
      <c r="E14" s="5">
        <v>9204</v>
      </c>
      <c r="F14" s="5">
        <v>5583</v>
      </c>
      <c r="G14" s="5">
        <f t="shared" si="0"/>
        <v>7444</v>
      </c>
      <c r="H14" s="6">
        <f t="shared" si="1"/>
        <v>80.877879182963923</v>
      </c>
      <c r="I14" s="6">
        <f t="shared" si="2"/>
        <v>115.03631587080822</v>
      </c>
    </row>
    <row r="15" spans="1:9" ht="15.75" x14ac:dyDescent="0.25">
      <c r="A15" s="3" t="s">
        <v>16</v>
      </c>
      <c r="B15" s="4">
        <v>13000</v>
      </c>
      <c r="C15" s="4">
        <v>14002</v>
      </c>
      <c r="D15" s="2">
        <v>107.7</v>
      </c>
      <c r="E15" s="5">
        <v>14000</v>
      </c>
      <c r="F15" s="5">
        <v>8710</v>
      </c>
      <c r="G15" s="5">
        <f t="shared" si="0"/>
        <v>11613.333333333334</v>
      </c>
      <c r="H15" s="6">
        <f t="shared" si="1"/>
        <v>82.952380952380949</v>
      </c>
      <c r="I15" s="12">
        <f t="shared" si="2"/>
        <v>82.940532304908828</v>
      </c>
    </row>
    <row r="16" spans="1:9" ht="15.75" x14ac:dyDescent="0.25">
      <c r="A16" s="3" t="s">
        <v>17</v>
      </c>
      <c r="B16" s="4">
        <v>12028</v>
      </c>
      <c r="C16" s="4">
        <v>8886</v>
      </c>
      <c r="D16" s="2">
        <v>73.900000000000006</v>
      </c>
      <c r="E16" s="5">
        <v>12028</v>
      </c>
      <c r="F16" s="5">
        <v>7035</v>
      </c>
      <c r="G16" s="5">
        <f t="shared" si="0"/>
        <v>9380</v>
      </c>
      <c r="H16" s="6">
        <f t="shared" si="1"/>
        <v>77.984702361157304</v>
      </c>
      <c r="I16" s="6">
        <f t="shared" si="2"/>
        <v>105.55930677470178</v>
      </c>
    </row>
    <row r="17" spans="1:9" ht="15.75" x14ac:dyDescent="0.25">
      <c r="A17" s="3" t="s">
        <v>18</v>
      </c>
      <c r="B17" s="4">
        <v>10201</v>
      </c>
      <c r="C17" s="4">
        <v>7330</v>
      </c>
      <c r="D17" s="2">
        <v>71.900000000000006</v>
      </c>
      <c r="E17" s="5">
        <v>10645</v>
      </c>
      <c r="F17" s="5">
        <v>6249</v>
      </c>
      <c r="G17" s="5">
        <f t="shared" si="0"/>
        <v>8332</v>
      </c>
      <c r="H17" s="6">
        <f t="shared" si="1"/>
        <v>78.271488961953978</v>
      </c>
      <c r="I17" s="6">
        <f t="shared" si="2"/>
        <v>113.66984993178717</v>
      </c>
    </row>
    <row r="18" spans="1:9" ht="15.75" x14ac:dyDescent="0.25">
      <c r="A18" s="3" t="s">
        <v>19</v>
      </c>
      <c r="B18" s="4">
        <v>9800</v>
      </c>
      <c r="C18" s="4">
        <v>7041</v>
      </c>
      <c r="D18" s="2">
        <v>71.8</v>
      </c>
      <c r="E18" s="5">
        <v>9800</v>
      </c>
      <c r="F18" s="5">
        <v>4449</v>
      </c>
      <c r="G18" s="5">
        <f t="shared" si="0"/>
        <v>5932</v>
      </c>
      <c r="H18" s="6">
        <f t="shared" si="1"/>
        <v>60.530612244897966</v>
      </c>
      <c r="I18" s="12">
        <f t="shared" si="2"/>
        <v>84.24939639255787</v>
      </c>
    </row>
    <row r="19" spans="1:9" ht="15.75" x14ac:dyDescent="0.25">
      <c r="A19" s="3" t="s">
        <v>20</v>
      </c>
      <c r="B19" s="4">
        <v>9667</v>
      </c>
      <c r="C19" s="4">
        <v>5040</v>
      </c>
      <c r="D19" s="2">
        <v>52.1</v>
      </c>
      <c r="E19" s="5">
        <v>8600</v>
      </c>
      <c r="F19" s="5">
        <v>3961</v>
      </c>
      <c r="G19" s="5">
        <f t="shared" si="0"/>
        <v>5281.333333333333</v>
      </c>
      <c r="H19" s="6">
        <f t="shared" si="1"/>
        <v>61.410852713178286</v>
      </c>
      <c r="I19" s="6">
        <f t="shared" si="2"/>
        <v>104.78835978835978</v>
      </c>
    </row>
    <row r="20" spans="1:9" ht="15.75" x14ac:dyDescent="0.25">
      <c r="A20" s="3" t="s">
        <v>21</v>
      </c>
      <c r="B20" s="4">
        <v>10500</v>
      </c>
      <c r="C20" s="4">
        <v>8497</v>
      </c>
      <c r="D20" s="2">
        <v>80.900000000000006</v>
      </c>
      <c r="E20" s="5">
        <v>9500</v>
      </c>
      <c r="F20" s="5">
        <v>6705</v>
      </c>
      <c r="G20" s="5">
        <f t="shared" si="0"/>
        <v>8940</v>
      </c>
      <c r="H20" s="6">
        <f t="shared" si="1"/>
        <v>94.10526315789474</v>
      </c>
      <c r="I20" s="6">
        <f t="shared" si="2"/>
        <v>105.21360480169473</v>
      </c>
    </row>
    <row r="21" spans="1:9" ht="15.75" x14ac:dyDescent="0.25">
      <c r="A21" s="3" t="s">
        <v>23</v>
      </c>
      <c r="B21" s="4">
        <v>6000</v>
      </c>
      <c r="C21" s="4">
        <v>4247</v>
      </c>
      <c r="D21" s="2">
        <v>70.8</v>
      </c>
      <c r="E21" s="5">
        <v>6000</v>
      </c>
      <c r="F21" s="5">
        <v>2863</v>
      </c>
      <c r="G21" s="5">
        <f t="shared" si="0"/>
        <v>3817.333333333333</v>
      </c>
      <c r="H21" s="6">
        <f t="shared" si="1"/>
        <v>63.622222222222213</v>
      </c>
      <c r="I21" s="12">
        <f t="shared" si="2"/>
        <v>89.883054705282149</v>
      </c>
    </row>
    <row r="22" spans="1:9" ht="15.75" x14ac:dyDescent="0.25">
      <c r="A22" s="3" t="s">
        <v>24</v>
      </c>
      <c r="B22" s="4">
        <v>9000</v>
      </c>
      <c r="C22" s="4">
        <v>7415</v>
      </c>
      <c r="D22" s="2">
        <v>82.4</v>
      </c>
      <c r="E22" s="5">
        <v>7900</v>
      </c>
      <c r="F22" s="5">
        <v>5708</v>
      </c>
      <c r="G22" s="5">
        <f t="shared" si="0"/>
        <v>7610.6666666666661</v>
      </c>
      <c r="H22" s="6">
        <f t="shared" si="1"/>
        <v>96.337552742616026</v>
      </c>
      <c r="I22" s="6">
        <f t="shared" si="2"/>
        <v>102.63879523488424</v>
      </c>
    </row>
    <row r="23" spans="1:9" ht="15.75" x14ac:dyDescent="0.25">
      <c r="A23" s="3" t="s">
        <v>25</v>
      </c>
      <c r="B23" s="4">
        <v>3000</v>
      </c>
      <c r="C23" s="4">
        <v>4370</v>
      </c>
      <c r="D23" s="2">
        <v>145.69999999999999</v>
      </c>
      <c r="E23" s="5">
        <v>4700</v>
      </c>
      <c r="F23" s="5">
        <v>3418</v>
      </c>
      <c r="G23" s="5">
        <f t="shared" si="0"/>
        <v>4557.333333333333</v>
      </c>
      <c r="H23" s="6">
        <f t="shared" si="1"/>
        <v>96.964539007092185</v>
      </c>
      <c r="I23" s="6">
        <f t="shared" si="2"/>
        <v>104.28680396643783</v>
      </c>
    </row>
    <row r="24" spans="1:9" ht="15.75" x14ac:dyDescent="0.25">
      <c r="A24" s="3" t="s">
        <v>26</v>
      </c>
      <c r="B24" s="4">
        <v>17683</v>
      </c>
      <c r="C24" s="4">
        <v>14266</v>
      </c>
      <c r="D24" s="2">
        <v>80.7</v>
      </c>
      <c r="E24" s="5">
        <v>13500</v>
      </c>
      <c r="F24" s="5">
        <v>11206</v>
      </c>
      <c r="G24" s="5">
        <f t="shared" si="0"/>
        <v>14941.333333333332</v>
      </c>
      <c r="H24" s="6">
        <f t="shared" si="1"/>
        <v>110.67654320987654</v>
      </c>
      <c r="I24" s="6">
        <f t="shared" si="2"/>
        <v>104.73386606850788</v>
      </c>
    </row>
    <row r="25" spans="1:9" ht="15.75" x14ac:dyDescent="0.25">
      <c r="A25" s="3" t="s">
        <v>27</v>
      </c>
      <c r="B25" s="4">
        <v>7373</v>
      </c>
      <c r="C25" s="4">
        <v>9447</v>
      </c>
      <c r="D25" s="2">
        <v>128.1</v>
      </c>
      <c r="E25" s="5">
        <v>9500</v>
      </c>
      <c r="F25" s="5">
        <v>7450</v>
      </c>
      <c r="G25" s="5">
        <f t="shared" si="0"/>
        <v>9933.3333333333339</v>
      </c>
      <c r="H25" s="6">
        <f t="shared" si="1"/>
        <v>104.56140350877195</v>
      </c>
      <c r="I25" s="6">
        <f t="shared" si="2"/>
        <v>105.14801877139128</v>
      </c>
    </row>
    <row r="26" spans="1:9" ht="15.75" x14ac:dyDescent="0.25">
      <c r="A26" s="3" t="s">
        <v>28</v>
      </c>
      <c r="B26" s="4">
        <v>10000</v>
      </c>
      <c r="C26" s="4">
        <v>9585</v>
      </c>
      <c r="D26" s="2">
        <v>95.9</v>
      </c>
      <c r="E26" s="5">
        <v>10500</v>
      </c>
      <c r="F26" s="5">
        <v>6996</v>
      </c>
      <c r="G26" s="5">
        <f t="shared" si="0"/>
        <v>9328</v>
      </c>
      <c r="H26" s="6">
        <f t="shared" si="1"/>
        <v>88.838095238095235</v>
      </c>
      <c r="I26" s="12">
        <f t="shared" si="2"/>
        <v>97.318727177882096</v>
      </c>
    </row>
    <row r="27" spans="1:9" ht="15.75" x14ac:dyDescent="0.25">
      <c r="A27" s="3" t="s">
        <v>33</v>
      </c>
      <c r="B27" s="4">
        <v>11524</v>
      </c>
      <c r="C27" s="4">
        <v>5288</v>
      </c>
      <c r="D27" s="2">
        <v>45.9</v>
      </c>
      <c r="E27" s="5">
        <v>11350</v>
      </c>
      <c r="F27" s="5">
        <v>5027</v>
      </c>
      <c r="G27" s="5">
        <f t="shared" si="0"/>
        <v>6702.6666666666661</v>
      </c>
      <c r="H27" s="6">
        <f t="shared" si="1"/>
        <v>59.054331864904555</v>
      </c>
      <c r="I27" s="6">
        <f t="shared" si="2"/>
        <v>126.75239536056479</v>
      </c>
    </row>
    <row r="28" spans="1:9" ht="31.5" customHeight="1" x14ac:dyDescent="0.25">
      <c r="A28" s="3" t="s">
        <v>37</v>
      </c>
      <c r="B28" s="4">
        <v>8293</v>
      </c>
      <c r="C28" s="4">
        <v>5737</v>
      </c>
      <c r="D28" s="2">
        <v>69.2</v>
      </c>
      <c r="E28" s="5">
        <v>8293</v>
      </c>
      <c r="F28" s="5">
        <v>5277</v>
      </c>
      <c r="G28" s="5">
        <f t="shared" si="0"/>
        <v>7036</v>
      </c>
      <c r="H28" s="6">
        <f t="shared" si="1"/>
        <v>84.842638369709391</v>
      </c>
      <c r="I28" s="6">
        <f t="shared" si="2"/>
        <v>122.64249607808959</v>
      </c>
    </row>
    <row r="29" spans="1:9" ht="15.75" x14ac:dyDescent="0.25">
      <c r="A29" s="3" t="s">
        <v>22</v>
      </c>
      <c r="B29" s="4">
        <v>20000</v>
      </c>
      <c r="C29" s="4">
        <v>14969</v>
      </c>
      <c r="D29" s="2">
        <v>74.8</v>
      </c>
      <c r="E29" s="5">
        <v>20000</v>
      </c>
      <c r="F29" s="5">
        <v>11033</v>
      </c>
      <c r="G29" s="5">
        <f t="shared" si="0"/>
        <v>14710.666666666668</v>
      </c>
      <c r="H29" s="6">
        <f t="shared" si="1"/>
        <v>73.553333333333342</v>
      </c>
      <c r="I29" s="12">
        <f t="shared" si="2"/>
        <v>98.274211147482589</v>
      </c>
    </row>
    <row r="30" spans="1:9" ht="15.75" x14ac:dyDescent="0.25">
      <c r="A30" s="3" t="s">
        <v>29</v>
      </c>
      <c r="B30" s="4">
        <v>19000</v>
      </c>
      <c r="C30" s="4">
        <v>12091</v>
      </c>
      <c r="D30" s="2">
        <v>63.6</v>
      </c>
      <c r="E30" s="5">
        <v>16000</v>
      </c>
      <c r="F30" s="5">
        <v>10267</v>
      </c>
      <c r="G30" s="5">
        <f t="shared" si="0"/>
        <v>13689.333333333334</v>
      </c>
      <c r="H30" s="6">
        <f t="shared" si="1"/>
        <v>85.558333333333337</v>
      </c>
      <c r="I30" s="6">
        <f t="shared" si="2"/>
        <v>113.21919885314146</v>
      </c>
    </row>
    <row r="31" spans="1:9" ht="15.75" x14ac:dyDescent="0.25">
      <c r="A31" s="3" t="s">
        <v>30</v>
      </c>
      <c r="B31" s="4">
        <v>56200</v>
      </c>
      <c r="C31" s="4">
        <v>51573</v>
      </c>
      <c r="D31" s="2">
        <v>91.8</v>
      </c>
      <c r="E31" s="5">
        <v>56200</v>
      </c>
      <c r="F31" s="5">
        <v>40391</v>
      </c>
      <c r="G31" s="5">
        <f t="shared" si="0"/>
        <v>53854.666666666664</v>
      </c>
      <c r="H31" s="6">
        <f t="shared" si="1"/>
        <v>95.826809015421105</v>
      </c>
      <c r="I31" s="6">
        <f t="shared" si="2"/>
        <v>104.42414958731636</v>
      </c>
    </row>
    <row r="32" spans="1:9" ht="15.75" x14ac:dyDescent="0.25">
      <c r="A32" s="3" t="s">
        <v>35</v>
      </c>
      <c r="B32" s="4">
        <v>165105</v>
      </c>
      <c r="C32" s="4">
        <v>115978</v>
      </c>
      <c r="D32" s="2">
        <v>70.2</v>
      </c>
      <c r="E32" s="5">
        <v>169893</v>
      </c>
      <c r="F32" s="5">
        <v>76534</v>
      </c>
      <c r="G32" s="5">
        <f t="shared" si="0"/>
        <v>102045.33333333333</v>
      </c>
      <c r="H32" s="6">
        <f t="shared" si="1"/>
        <v>60.064471951954069</v>
      </c>
      <c r="I32" s="12">
        <f t="shared" si="2"/>
        <v>87.98680209465013</v>
      </c>
    </row>
    <row r="33" spans="1:9" ht="31.5" x14ac:dyDescent="0.25">
      <c r="A33" s="3" t="s">
        <v>36</v>
      </c>
      <c r="B33" s="4">
        <v>29708</v>
      </c>
      <c r="C33" s="4">
        <v>21793</v>
      </c>
      <c r="D33" s="2">
        <v>73.400000000000006</v>
      </c>
      <c r="E33" s="5">
        <v>33000</v>
      </c>
      <c r="F33" s="5">
        <v>22590</v>
      </c>
      <c r="G33" s="5">
        <f t="shared" si="0"/>
        <v>30120</v>
      </c>
      <c r="H33" s="6">
        <f t="shared" si="1"/>
        <v>91.272727272727266</v>
      </c>
      <c r="I33" s="6">
        <f t="shared" si="2"/>
        <v>138.20951681732666</v>
      </c>
    </row>
    <row r="34" spans="1:9" ht="15.75" x14ac:dyDescent="0.25">
      <c r="A34" s="3" t="s">
        <v>31</v>
      </c>
      <c r="B34" s="4">
        <v>9984</v>
      </c>
      <c r="C34" s="4">
        <v>10428</v>
      </c>
      <c r="D34" s="2">
        <v>104.4</v>
      </c>
      <c r="E34" s="5">
        <v>15579</v>
      </c>
      <c r="F34" s="5">
        <v>8086</v>
      </c>
      <c r="G34" s="5">
        <f t="shared" si="0"/>
        <v>10781.333333333334</v>
      </c>
      <c r="H34" s="6">
        <f t="shared" si="1"/>
        <v>69.204270706292661</v>
      </c>
      <c r="I34" s="6">
        <f t="shared" si="2"/>
        <v>103.38831351489578</v>
      </c>
    </row>
    <row r="35" spans="1:9" ht="15.75" x14ac:dyDescent="0.25">
      <c r="A35" s="3" t="s">
        <v>32</v>
      </c>
      <c r="B35" s="4">
        <v>51100</v>
      </c>
      <c r="C35" s="4">
        <v>41614</v>
      </c>
      <c r="D35" s="2">
        <v>81.400000000000006</v>
      </c>
      <c r="E35" s="5">
        <v>50000</v>
      </c>
      <c r="F35" s="5">
        <v>34065</v>
      </c>
      <c r="G35" s="5">
        <f t="shared" si="0"/>
        <v>45420</v>
      </c>
      <c r="H35" s="6">
        <f t="shared" si="1"/>
        <v>90.84</v>
      </c>
      <c r="I35" s="6">
        <f t="shared" si="2"/>
        <v>109.14596049406448</v>
      </c>
    </row>
    <row r="36" spans="1:9" s="11" customFormat="1" ht="15.75" x14ac:dyDescent="0.25">
      <c r="A36" s="7" t="s">
        <v>34</v>
      </c>
      <c r="B36" s="8">
        <v>604877</v>
      </c>
      <c r="C36" s="8">
        <v>477951</v>
      </c>
      <c r="D36" s="9">
        <v>79</v>
      </c>
      <c r="E36" s="10">
        <v>617503</v>
      </c>
      <c r="F36" s="10">
        <v>370550</v>
      </c>
      <c r="G36" s="5">
        <f t="shared" si="0"/>
        <v>494066.66666666663</v>
      </c>
      <c r="H36" s="6">
        <f t="shared" si="1"/>
        <v>80.010407506792134</v>
      </c>
      <c r="I36" s="6">
        <f t="shared" si="2"/>
        <v>103.37182402938096</v>
      </c>
    </row>
  </sheetData>
  <pageMargins left="0.19" right="0.16" top="0.16" bottom="0.16" header="0.16" footer="0.16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Лыкова Светлана Витальевна</dc:creator>
  <cp:lastModifiedBy>Шашко Елена Вячеславовна</cp:lastModifiedBy>
  <cp:lastPrinted>2015-11-03T00:03:22Z</cp:lastPrinted>
  <dcterms:created xsi:type="dcterms:W3CDTF">2015-11-02T07:02:03Z</dcterms:created>
  <dcterms:modified xsi:type="dcterms:W3CDTF">2015-11-03T00:03:28Z</dcterms:modified>
</cp:coreProperties>
</file>