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360" yWindow="372" windowWidth="19320" windowHeight="12060"/>
  </bookViews>
  <sheets>
    <sheet name="Расходы" sheetId="2" r:id="rId1"/>
  </sheets>
  <definedNames>
    <definedName name="_xlnm.Print_Titles" localSheetId="0">Расходы!$9:$9</definedName>
  </definedNames>
  <calcPr calcId="145621"/>
</workbook>
</file>

<file path=xl/calcChain.xml><?xml version="1.0" encoding="utf-8"?>
<calcChain xmlns="http://schemas.openxmlformats.org/spreadsheetml/2006/main">
  <c r="F26" i="2" l="1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0" i="2"/>
</calcChain>
</file>

<file path=xl/sharedStrings.xml><?xml version="1.0" encoding="utf-8"?>
<sst xmlns="http://schemas.openxmlformats.org/spreadsheetml/2006/main" count="66" uniqueCount="58">
  <si>
    <t>Утвержденные</t>
  </si>
  <si>
    <t xml:space="preserve"> Наименование показателя</t>
  </si>
  <si>
    <t>по бюджетной</t>
  </si>
  <si>
    <t>бюджетные</t>
  </si>
  <si>
    <t>назначения</t>
  </si>
  <si>
    <t>классификации</t>
  </si>
  <si>
    <t>-</t>
  </si>
  <si>
    <t>в том числе:</t>
  </si>
  <si>
    <t>Код расхода</t>
  </si>
  <si>
    <t>Расходы бюджета - всего</t>
  </si>
  <si>
    <t>x</t>
  </si>
  <si>
    <t>79404080700410006241</t>
  </si>
  <si>
    <t>79404083000200006242</t>
  </si>
  <si>
    <t>79404083000900006241</t>
  </si>
  <si>
    <t>79404083050500006242</t>
  </si>
  <si>
    <t>79404108300000890530</t>
  </si>
  <si>
    <t>79404120020400012000</t>
  </si>
  <si>
    <t>Заработная плата</t>
  </si>
  <si>
    <t>79404120020400012211</t>
  </si>
  <si>
    <t>79404120020400012212</t>
  </si>
  <si>
    <t>79404120020400012213</t>
  </si>
  <si>
    <t>79404120020400012221</t>
  </si>
  <si>
    <t>79404120020400012222</t>
  </si>
  <si>
    <t>79404120020400012225</t>
  </si>
  <si>
    <t>79404120020400012226</t>
  </si>
  <si>
    <t>79404120020400012290</t>
  </si>
  <si>
    <t>79404120020400012340</t>
  </si>
  <si>
    <t>Исполнено</t>
  </si>
  <si>
    <t xml:space="preserve">Неисполненные </t>
  </si>
  <si>
    <t xml:space="preserve">бюджетных </t>
  </si>
  <si>
    <t xml:space="preserve">назначения </t>
  </si>
  <si>
    <t>(лимиты</t>
  </si>
  <si>
    <t>обязательств)</t>
  </si>
  <si>
    <t xml:space="preserve">Процент </t>
  </si>
  <si>
    <t>исполнения</t>
  </si>
  <si>
    <t xml:space="preserve">Причины </t>
  </si>
  <si>
    <t>неисполнения</t>
  </si>
  <si>
    <t>Прочие выплаты (суточные)</t>
  </si>
  <si>
    <t>Начисления на выплаты по оплате труда (НДФЛ)</t>
  </si>
  <si>
    <t>Услуги связи (почтовые марки)</t>
  </si>
  <si>
    <t>Транспортные услуги (проезд к месту командировки)</t>
  </si>
  <si>
    <t>Работы, услуги по содержанию имущества (ремонт компьютерной техники на балансе)</t>
  </si>
  <si>
    <t>Прочие работы, услуги (гостиницы, визы, бланки разрешений)</t>
  </si>
  <si>
    <t>Прочие расходы (налог на имущество за прошлый год)</t>
  </si>
  <si>
    <t>Увеличение стоимости материальных запасов (запчасти к ремонту комп. техники, таблички для совещаний)</t>
  </si>
  <si>
    <r>
      <t xml:space="preserve">Безвозмездные перечисления государственным и муниципальным организациям                                                  </t>
    </r>
    <r>
      <rPr>
        <b/>
        <sz val="9"/>
        <color rgb="FF000000"/>
        <rFont val="Arial Cyr"/>
        <charset val="204"/>
      </rPr>
      <t>(субсидии КГУАП "Пластун-Авиа", из резервного фонда на аварийно-восстановительные работы)</t>
    </r>
  </si>
  <si>
    <r>
      <t xml:space="preserve">Безвозмездные перечисления государственным и муниципальным организациям                                                  </t>
    </r>
    <r>
      <rPr>
        <b/>
        <sz val="9"/>
        <color rgb="FF000000"/>
        <rFont val="Arial Cyr"/>
        <charset val="204"/>
      </rPr>
      <t>(субсидии КГУАП "Пластун-Авиа"на приобретение воздушных судов)</t>
    </r>
  </si>
  <si>
    <r>
      <t xml:space="preserve">Безвозмездные перечисления организациям, за исключением государственных и муниципальных организаций                                                               </t>
    </r>
    <r>
      <rPr>
        <b/>
        <sz val="9"/>
        <color rgb="FF000000"/>
        <rFont val="Arial Cyr"/>
        <charset val="204"/>
      </rPr>
      <t>(субсидии ОАО "Экспресс Приморья")</t>
    </r>
  </si>
  <si>
    <r>
      <t>Увеличение стоимости акций и иных форм участия в капитале</t>
    </r>
    <r>
      <rPr>
        <b/>
        <sz val="9"/>
        <color rgb="FF000000"/>
        <rFont val="Arial Cyr"/>
        <charset val="204"/>
      </rPr>
      <t xml:space="preserve"> (ГЛОНАСС)</t>
    </r>
  </si>
  <si>
    <t>Результат исполнения бюджета (дефицит / профицит)</t>
  </si>
  <si>
    <t>В соответствии с порядком предоставления субсидий, утвержденным постановленнием АПК № 411-па от 12.12.12 года, денежные средства на лицевые счета организаций перечисляются по фактическим расходам, подтвержденным документально</t>
  </si>
  <si>
    <t>В рамках реализации мероприятия «Введение в постоянную эксплуатацию региональной информационно-навигационной системы Приморского края» государственной программы Приморского края «Развитие транспортного комплекса Приморского края» на 2013 - 2017 годы» департаментом информатизации и телекоммуникаций Приморского края в ноябре 2013 года размещен заказ в форме открытого конкурса на проведение работ по внедрению в постоянную эксплуатацию региональной информационно-навигационной системы Приморского края, однако в связи с предписанием комиссии Управления Федеральной антимонопольной службы по Приморскому краю  № 495/04-2012 от 25 ноября 2013, сроки заключения контракта перенесены на 1 квартал 2014 года. Только по результатам проведенного конкурсного отбора департаментом промышленности и транспорта Приморского края может быть заключен договор с оператором и осуществлены бюджетные инвестиции</t>
  </si>
  <si>
    <r>
      <t>Выполнение функций государственными органами</t>
    </r>
    <r>
      <rPr>
        <b/>
        <sz val="9"/>
        <color rgb="FF000000"/>
        <rFont val="Arial Cyr"/>
        <charset val="204"/>
      </rPr>
      <t xml:space="preserve"> (содержание департамента),                                                  </t>
    </r>
    <r>
      <rPr>
        <sz val="9"/>
        <color rgb="FF000000"/>
        <rFont val="Arial Cyr"/>
        <charset val="204"/>
      </rPr>
      <t>в том числе:</t>
    </r>
  </si>
  <si>
    <t>Экономия ФОТ за счет наличия вакантных должностей</t>
  </si>
  <si>
    <t>Остаток в связи с недостаточностью средств для осуществления командировки</t>
  </si>
  <si>
    <t>Расходы бюджета</t>
  </si>
  <si>
    <r>
      <t>Безвозмездные перечисления организациям, за исключением государственных и муниципальных организаций</t>
    </r>
    <r>
      <rPr>
        <b/>
        <sz val="9"/>
        <color rgb="FF000000"/>
        <rFont val="Arial Cyr"/>
        <charset val="204"/>
      </rPr>
      <t xml:space="preserve">                                                                    (субсидии ОАО "Владивосток Авиа")</t>
    </r>
  </si>
  <si>
    <t>В соответствии с порядком представления субсидий, утвержденным постановлением АПК № 71-па от 21.02.2013 года, денежные средства на лицевые счета организаций перечисляются по фактическим расходам, подтвержденным документально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</si>
</sst>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_ ;\-#,##0.00"/>
  </numFmts>
  <fonts count="7" x14ac:knownFonts="1">
    <font>
      <sz val="10"/>
      <name val="Arial Cyr"/>
      <charset val="204"/>
    </font>
    <font>
      <sz val="10"/>
      <color rgb="FF000000"/>
      <name val="Arial Cyr"/>
      <charset val="204"/>
    </font>
    <font>
      <sz val="8"/>
      <color rgb="FF000000"/>
      <name val="Arial Cyr"/>
      <charset val="204"/>
    </font>
    <font>
      <b/>
      <sz val="11"/>
      <color rgb="FF000000"/>
      <name val="Arial Cyr"/>
      <charset val="204"/>
    </font>
    <font>
      <sz val="11"/>
      <color rgb="FF000000"/>
      <name val="Calibri"/>
      <charset val="204"/>
    </font>
    <font>
      <sz val="9"/>
      <color rgb="FF000000"/>
      <name val="Arial Cyr"/>
      <charset val="204"/>
    </font>
    <font>
      <b/>
      <sz val="9"/>
      <color rgb="FF000000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Alignment="1">
      <alignment vertical="top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/>
    </xf>
    <xf numFmtId="4" fontId="5" fillId="0" borderId="5" xfId="0" applyNumberFormat="1" applyFont="1" applyBorder="1" applyAlignment="1">
      <alignment vertical="top" shrinkToFit="1"/>
    </xf>
    <xf numFmtId="4" fontId="5" fillId="0" borderId="5" xfId="0" applyNumberFormat="1" applyFont="1" applyBorder="1" applyAlignment="1">
      <alignment horizontal="right" vertical="top" shrinkToFit="1"/>
    </xf>
    <xf numFmtId="0" fontId="5" fillId="0" borderId="5" xfId="0" applyFont="1" applyBorder="1" applyAlignment="1">
      <alignment horizontal="left" vertical="top" wrapText="1"/>
    </xf>
    <xf numFmtId="165" fontId="5" fillId="0" borderId="5" xfId="0" applyNumberFormat="1" applyFont="1" applyBorder="1" applyAlignment="1">
      <alignment vertical="top" shrinkToFit="1"/>
    </xf>
    <xf numFmtId="0" fontId="5" fillId="0" borderId="5" xfId="0" applyFont="1" applyBorder="1" applyAlignment="1">
      <alignment vertical="top"/>
    </xf>
    <xf numFmtId="165" fontId="5" fillId="0" borderId="5" xfId="0" applyNumberFormat="1" applyFont="1" applyBorder="1" applyAlignment="1">
      <alignment horizontal="right" vertical="top" shrinkToFit="1"/>
    </xf>
    <xf numFmtId="0" fontId="2" fillId="0" borderId="5" xfId="0" applyFont="1" applyBorder="1" applyAlignment="1">
      <alignment horizontal="left" vertical="top" wrapText="1"/>
    </xf>
    <xf numFmtId="4" fontId="5" fillId="0" borderId="5" xfId="0" applyNumberFormat="1" applyFont="1" applyBorder="1" applyAlignment="1">
      <alignment horizontal="center" vertical="top" shrinkToFit="1"/>
    </xf>
    <xf numFmtId="0" fontId="5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M29"/>
  <sheetViews>
    <sheetView showGridLines="0" tabSelected="1" topLeftCell="A13" workbookViewId="0">
      <selection activeCell="G13" sqref="G13"/>
    </sheetView>
  </sheetViews>
  <sheetFormatPr defaultRowHeight="13.2" x14ac:dyDescent="0.25"/>
  <cols>
    <col min="1" max="1" width="32.5546875" customWidth="1"/>
    <col min="2" max="2" width="16.88671875" customWidth="1"/>
    <col min="3" max="3" width="12.44140625" customWidth="1"/>
    <col min="4" max="4" width="12.88671875" customWidth="1"/>
    <col min="5" max="5" width="13.44140625" customWidth="1"/>
    <col min="6" max="6" width="10.44140625" customWidth="1"/>
    <col min="7" max="7" width="43.109375" customWidth="1"/>
  </cols>
  <sheetData>
    <row r="1" spans="1:7" ht="15" customHeight="1" x14ac:dyDescent="0.25">
      <c r="A1" s="2" t="s">
        <v>55</v>
      </c>
      <c r="B1" s="2"/>
      <c r="C1" s="2"/>
      <c r="D1" s="2"/>
      <c r="E1" s="2"/>
      <c r="F1" s="2"/>
      <c r="G1" s="2"/>
    </row>
    <row r="2" spans="1:7" ht="12.9" customHeight="1" x14ac:dyDescent="0.25">
      <c r="A2" s="1"/>
      <c r="B2" s="1"/>
      <c r="C2" s="1"/>
      <c r="D2" s="1"/>
      <c r="E2" s="3"/>
      <c r="F2" s="3"/>
      <c r="G2" s="3"/>
    </row>
    <row r="3" spans="1:7" ht="13.8" customHeight="1" x14ac:dyDescent="0.2">
      <c r="A3" s="8"/>
      <c r="B3" s="6" t="s">
        <v>8</v>
      </c>
      <c r="C3" s="6" t="s">
        <v>0</v>
      </c>
      <c r="D3" s="9" t="s">
        <v>27</v>
      </c>
      <c r="E3" s="10" t="s">
        <v>28</v>
      </c>
      <c r="F3" s="11" t="s">
        <v>33</v>
      </c>
      <c r="G3" s="11" t="s">
        <v>35</v>
      </c>
    </row>
    <row r="4" spans="1:7" ht="13.2" customHeight="1" x14ac:dyDescent="0.2">
      <c r="A4" s="12"/>
      <c r="B4" s="12" t="s">
        <v>2</v>
      </c>
      <c r="C4" s="12" t="s">
        <v>3</v>
      </c>
      <c r="D4" s="13"/>
      <c r="E4" s="14" t="s">
        <v>4</v>
      </c>
      <c r="F4" s="15" t="s">
        <v>34</v>
      </c>
      <c r="G4" s="15" t="s">
        <v>36</v>
      </c>
    </row>
    <row r="5" spans="1:7" ht="11.25" customHeight="1" x14ac:dyDescent="0.2">
      <c r="A5" s="16"/>
      <c r="B5" s="12" t="s">
        <v>5</v>
      </c>
      <c r="C5" s="12" t="s">
        <v>30</v>
      </c>
      <c r="D5" s="13"/>
      <c r="E5" s="17"/>
      <c r="F5" s="18"/>
      <c r="G5" s="18"/>
    </row>
    <row r="6" spans="1:7" ht="11.25" customHeight="1" x14ac:dyDescent="0.2">
      <c r="A6" s="12" t="s">
        <v>1</v>
      </c>
      <c r="B6" s="12"/>
      <c r="C6" s="12" t="s">
        <v>31</v>
      </c>
      <c r="D6" s="13"/>
      <c r="E6" s="17"/>
      <c r="F6" s="18"/>
      <c r="G6" s="18"/>
    </row>
    <row r="7" spans="1:7" ht="10.5" customHeight="1" x14ac:dyDescent="0.2">
      <c r="A7" s="16"/>
      <c r="B7" s="12"/>
      <c r="C7" s="12" t="s">
        <v>29</v>
      </c>
      <c r="D7" s="13"/>
      <c r="E7" s="17"/>
      <c r="F7" s="18"/>
      <c r="G7" s="18"/>
    </row>
    <row r="8" spans="1:7" ht="10.8" customHeight="1" x14ac:dyDescent="0.2">
      <c r="A8" s="16"/>
      <c r="B8" s="12"/>
      <c r="C8" s="12" t="s">
        <v>32</v>
      </c>
      <c r="D8" s="19"/>
      <c r="E8" s="17"/>
      <c r="F8" s="20"/>
      <c r="G8" s="20"/>
    </row>
    <row r="9" spans="1:7" ht="12.6" customHeight="1" x14ac:dyDescent="0.2">
      <c r="A9" s="7">
        <v>1</v>
      </c>
      <c r="B9" s="4">
        <v>2</v>
      </c>
      <c r="C9" s="4">
        <v>3</v>
      </c>
      <c r="D9" s="4">
        <v>4</v>
      </c>
      <c r="E9" s="4">
        <v>5</v>
      </c>
      <c r="F9" s="5">
        <v>6</v>
      </c>
      <c r="G9" s="5">
        <v>7</v>
      </c>
    </row>
    <row r="10" spans="1:7" ht="25.8" customHeight="1" x14ac:dyDescent="0.25">
      <c r="A10" s="21" t="s">
        <v>9</v>
      </c>
      <c r="B10" s="22" t="s">
        <v>10</v>
      </c>
      <c r="C10" s="23">
        <v>350197266</v>
      </c>
      <c r="D10" s="23">
        <v>312193549.31999999</v>
      </c>
      <c r="E10" s="23">
        <v>38003716.68</v>
      </c>
      <c r="F10" s="23">
        <f>D10/C10*100</f>
        <v>89.147911657311454</v>
      </c>
      <c r="G10" s="24"/>
    </row>
    <row r="11" spans="1:7" ht="15.6" customHeight="1" x14ac:dyDescent="0.25">
      <c r="A11" s="25" t="s">
        <v>7</v>
      </c>
      <c r="B11" s="22"/>
      <c r="C11" s="26"/>
      <c r="D11" s="27"/>
      <c r="E11" s="26"/>
      <c r="F11" s="26"/>
      <c r="G11" s="28"/>
    </row>
    <row r="12" spans="1:7" ht="83.4" customHeight="1" x14ac:dyDescent="0.25">
      <c r="A12" s="25" t="s">
        <v>45</v>
      </c>
      <c r="B12" s="29" t="s">
        <v>11</v>
      </c>
      <c r="C12" s="23">
        <v>479695</v>
      </c>
      <c r="D12" s="23">
        <v>479695</v>
      </c>
      <c r="E12" s="30" t="s">
        <v>6</v>
      </c>
      <c r="F12" s="23">
        <f t="shared" ref="F12:F26" si="0">D12/C12*100</f>
        <v>100</v>
      </c>
      <c r="G12" s="25"/>
    </row>
    <row r="13" spans="1:7" ht="70.2" customHeight="1" x14ac:dyDescent="0.25">
      <c r="A13" s="25" t="s">
        <v>56</v>
      </c>
      <c r="B13" s="29" t="s">
        <v>12</v>
      </c>
      <c r="C13" s="23">
        <v>48746671</v>
      </c>
      <c r="D13" s="23">
        <v>27806633</v>
      </c>
      <c r="E13" s="23">
        <v>20940038</v>
      </c>
      <c r="F13" s="23">
        <f t="shared" si="0"/>
        <v>57.043142494797237</v>
      </c>
      <c r="G13" s="25" t="s">
        <v>57</v>
      </c>
    </row>
    <row r="14" spans="1:7" ht="73.2" customHeight="1" x14ac:dyDescent="0.25">
      <c r="A14" s="25" t="s">
        <v>46</v>
      </c>
      <c r="B14" s="29" t="s">
        <v>13</v>
      </c>
      <c r="C14" s="23">
        <v>153620000</v>
      </c>
      <c r="D14" s="23">
        <v>153620000</v>
      </c>
      <c r="E14" s="30" t="s">
        <v>6</v>
      </c>
      <c r="F14" s="23">
        <f t="shared" si="0"/>
        <v>100</v>
      </c>
      <c r="G14" s="25"/>
    </row>
    <row r="15" spans="1:7" ht="76.8" customHeight="1" x14ac:dyDescent="0.25">
      <c r="A15" s="25" t="s">
        <v>47</v>
      </c>
      <c r="B15" s="29" t="s">
        <v>14</v>
      </c>
      <c r="C15" s="23">
        <v>104889000</v>
      </c>
      <c r="D15" s="23">
        <v>104800518</v>
      </c>
      <c r="E15" s="23">
        <v>88482</v>
      </c>
      <c r="F15" s="23">
        <f t="shared" si="0"/>
        <v>99.915642250378966</v>
      </c>
      <c r="G15" s="25" t="s">
        <v>50</v>
      </c>
    </row>
    <row r="16" spans="1:7" ht="240" customHeight="1" x14ac:dyDescent="0.25">
      <c r="A16" s="25" t="s">
        <v>48</v>
      </c>
      <c r="B16" s="29" t="s">
        <v>15</v>
      </c>
      <c r="C16" s="23">
        <v>15711470</v>
      </c>
      <c r="D16" s="23">
        <v>0</v>
      </c>
      <c r="E16" s="23">
        <v>15711470</v>
      </c>
      <c r="F16" s="23">
        <f t="shared" si="0"/>
        <v>0</v>
      </c>
      <c r="G16" s="25" t="s">
        <v>51</v>
      </c>
    </row>
    <row r="17" spans="1:7" ht="37.799999999999997" customHeight="1" x14ac:dyDescent="0.25">
      <c r="A17" s="25" t="s">
        <v>52</v>
      </c>
      <c r="B17" s="29" t="s">
        <v>16</v>
      </c>
      <c r="C17" s="23">
        <v>26750430</v>
      </c>
      <c r="D17" s="23">
        <v>25486703.32</v>
      </c>
      <c r="E17" s="23">
        <v>1263726.68</v>
      </c>
      <c r="F17" s="23">
        <f t="shared" si="0"/>
        <v>95.27586405153113</v>
      </c>
      <c r="G17" s="25"/>
    </row>
    <row r="18" spans="1:7" ht="19.2" customHeight="1" x14ac:dyDescent="0.25">
      <c r="A18" s="25" t="s">
        <v>17</v>
      </c>
      <c r="B18" s="29" t="s">
        <v>18</v>
      </c>
      <c r="C18" s="23">
        <v>20117520</v>
      </c>
      <c r="D18" s="23">
        <v>19567751.32</v>
      </c>
      <c r="E18" s="23">
        <v>549768.68000000005</v>
      </c>
      <c r="F18" s="23">
        <f t="shared" si="0"/>
        <v>97.267214447904109</v>
      </c>
      <c r="G18" s="25" t="s">
        <v>53</v>
      </c>
    </row>
    <row r="19" spans="1:7" ht="30" customHeight="1" x14ac:dyDescent="0.25">
      <c r="A19" s="25" t="s">
        <v>37</v>
      </c>
      <c r="B19" s="29" t="s">
        <v>19</v>
      </c>
      <c r="C19" s="23">
        <v>81000</v>
      </c>
      <c r="D19" s="23">
        <v>78848.929999999993</v>
      </c>
      <c r="E19" s="23">
        <v>2151.0700000000002</v>
      </c>
      <c r="F19" s="23">
        <f t="shared" si="0"/>
        <v>97.344358024691346</v>
      </c>
      <c r="G19" s="25" t="s">
        <v>54</v>
      </c>
    </row>
    <row r="20" spans="1:7" ht="27.6" customHeight="1" x14ac:dyDescent="0.25">
      <c r="A20" s="25" t="s">
        <v>38</v>
      </c>
      <c r="B20" s="29" t="s">
        <v>20</v>
      </c>
      <c r="C20" s="23">
        <v>5632910</v>
      </c>
      <c r="D20" s="23">
        <v>4952393.68</v>
      </c>
      <c r="E20" s="23">
        <v>680516.32</v>
      </c>
      <c r="F20" s="23">
        <f t="shared" si="0"/>
        <v>87.91892077096918</v>
      </c>
      <c r="G20" s="25" t="s">
        <v>53</v>
      </c>
    </row>
    <row r="21" spans="1:7" ht="19.2" customHeight="1" x14ac:dyDescent="0.25">
      <c r="A21" s="25" t="s">
        <v>39</v>
      </c>
      <c r="B21" s="29" t="s">
        <v>21</v>
      </c>
      <c r="C21" s="23">
        <v>18000</v>
      </c>
      <c r="D21" s="23">
        <v>18000</v>
      </c>
      <c r="E21" s="30" t="s">
        <v>6</v>
      </c>
      <c r="F21" s="23">
        <f t="shared" si="0"/>
        <v>100</v>
      </c>
      <c r="G21" s="25"/>
    </row>
    <row r="22" spans="1:7" ht="29.4" customHeight="1" x14ac:dyDescent="0.25">
      <c r="A22" s="25" t="s">
        <v>40</v>
      </c>
      <c r="B22" s="29" t="s">
        <v>22</v>
      </c>
      <c r="C22" s="23">
        <v>500000</v>
      </c>
      <c r="D22" s="23">
        <v>469265.8</v>
      </c>
      <c r="E22" s="23">
        <v>30734.2</v>
      </c>
      <c r="F22" s="23">
        <f t="shared" si="0"/>
        <v>93.853160000000003</v>
      </c>
      <c r="G22" s="25" t="s">
        <v>54</v>
      </c>
    </row>
    <row r="23" spans="1:7" ht="37.799999999999997" customHeight="1" x14ac:dyDescent="0.25">
      <c r="A23" s="25" t="s">
        <v>41</v>
      </c>
      <c r="B23" s="29" t="s">
        <v>23</v>
      </c>
      <c r="C23" s="23">
        <v>13000</v>
      </c>
      <c r="D23" s="23">
        <v>12995</v>
      </c>
      <c r="E23" s="23">
        <v>5</v>
      </c>
      <c r="F23" s="23">
        <f t="shared" si="0"/>
        <v>99.961538461538453</v>
      </c>
      <c r="G23" s="25"/>
    </row>
    <row r="24" spans="1:7" ht="28.2" customHeight="1" x14ac:dyDescent="0.25">
      <c r="A24" s="25" t="s">
        <v>42</v>
      </c>
      <c r="B24" s="29" t="s">
        <v>24</v>
      </c>
      <c r="C24" s="23">
        <v>365000</v>
      </c>
      <c r="D24" s="23">
        <v>364738.83</v>
      </c>
      <c r="E24" s="23">
        <v>261.17</v>
      </c>
      <c r="F24" s="23">
        <f t="shared" si="0"/>
        <v>99.928446575342463</v>
      </c>
      <c r="G24" s="25"/>
    </row>
    <row r="25" spans="1:7" ht="27" customHeight="1" x14ac:dyDescent="0.25">
      <c r="A25" s="25" t="s">
        <v>43</v>
      </c>
      <c r="B25" s="29" t="s">
        <v>25</v>
      </c>
      <c r="C25" s="23">
        <v>1536.76</v>
      </c>
      <c r="D25" s="23">
        <v>1536.76</v>
      </c>
      <c r="E25" s="30" t="s">
        <v>6</v>
      </c>
      <c r="F25" s="23">
        <f t="shared" si="0"/>
        <v>100</v>
      </c>
      <c r="G25" s="25"/>
    </row>
    <row r="26" spans="1:7" ht="42.6" customHeight="1" x14ac:dyDescent="0.25">
      <c r="A26" s="25" t="s">
        <v>44</v>
      </c>
      <c r="B26" s="29" t="s">
        <v>26</v>
      </c>
      <c r="C26" s="23">
        <v>21463.24</v>
      </c>
      <c r="D26" s="23">
        <v>21173</v>
      </c>
      <c r="E26" s="23">
        <v>290.24</v>
      </c>
      <c r="F26" s="23">
        <f t="shared" si="0"/>
        <v>98.647734452021211</v>
      </c>
      <c r="G26" s="25"/>
    </row>
    <row r="27" spans="1:7" ht="6.6" customHeight="1" x14ac:dyDescent="0.25">
      <c r="A27" s="31"/>
      <c r="B27" s="29"/>
      <c r="C27" s="23"/>
      <c r="D27" s="23"/>
      <c r="E27" s="23"/>
      <c r="F27" s="23"/>
      <c r="G27" s="25"/>
    </row>
    <row r="28" spans="1:7" ht="13.2" customHeight="1" x14ac:dyDescent="0.25">
      <c r="A28" s="25" t="s">
        <v>49</v>
      </c>
      <c r="B28" s="32" t="s">
        <v>10</v>
      </c>
      <c r="C28" s="30" t="s">
        <v>10</v>
      </c>
      <c r="D28" s="23">
        <v>-300951023.64999998</v>
      </c>
      <c r="E28" s="30" t="s">
        <v>10</v>
      </c>
      <c r="F28" s="23"/>
      <c r="G28" s="25"/>
    </row>
    <row r="29" spans="1:7" ht="15" customHeight="1" x14ac:dyDescent="0.25">
      <c r="A29" s="33"/>
      <c r="B29" s="33"/>
      <c r="C29" s="33"/>
      <c r="D29" s="33"/>
      <c r="E29" s="33"/>
      <c r="F29" s="33"/>
      <c r="G29" s="33"/>
    </row>
  </sheetData>
  <mergeCells count="1">
    <mergeCell ref="A1:G1"/>
  </mergeCells>
  <pageMargins left="0.43307086614173229" right="0.23622047244094491" top="0.35433070866141736" bottom="0.35433070866141736" header="0" footer="0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</vt:lpstr>
      <vt:lpstr>Расходы!Заголовки_для_печати</vt:lpstr>
    </vt:vector>
  </TitlesOfParts>
  <Company>ООО Кейсистемс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Худич Юлия Витальевна</dc:creator>
  <cp:lastModifiedBy>Худич Юлия Витальевна</cp:lastModifiedBy>
  <cp:lastPrinted>2014-03-02T23:36:29Z</cp:lastPrinted>
  <dcterms:created xsi:type="dcterms:W3CDTF">2014-01-23T05:27:46Z</dcterms:created>
  <dcterms:modified xsi:type="dcterms:W3CDTF">2014-03-03T04:25:38Z</dcterms:modified>
</cp:coreProperties>
</file>