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Table2" sheetId="1" r:id="rId1"/>
  </sheets>
  <definedNames>
    <definedName name="_xlnm.Print_Area" localSheetId="0">Table2!$A$1:$E$20</definedName>
  </definedNames>
  <calcPr calcId="162913"/>
</workbook>
</file>

<file path=xl/calcChain.xml><?xml version="1.0" encoding="utf-8"?>
<calcChain xmlns="http://schemas.openxmlformats.org/spreadsheetml/2006/main">
  <c r="D13" i="1" l="1"/>
  <c r="E13" i="1"/>
  <c r="C13" i="1"/>
  <c r="D7" i="1"/>
  <c r="D20" i="1" s="1"/>
  <c r="E7" i="1"/>
  <c r="E20" i="1" s="1"/>
  <c r="C7" i="1"/>
  <c r="C20" i="1" s="1"/>
</calcChain>
</file>

<file path=xl/sharedStrings.xml><?xml version="1.0" encoding="utf-8"?>
<sst xmlns="http://schemas.openxmlformats.org/spreadsheetml/2006/main" count="51" uniqueCount="33">
  <si>
    <t/>
  </si>
  <si>
    <t>№ п/п</t>
  </si>
  <si>
    <t>Форма межбюджетного трансферта</t>
  </si>
  <si>
    <t>Сумма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</si>
  <si>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</si>
  <si>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</si>
  <si>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</si>
  <si>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</si>
  <si>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</si>
  <si>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</si>
  <si>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</si>
  <si>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</si>
  <si>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</si>
  <si>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</si>
  <si>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</si>
  <si>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</si>
  <si>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</si>
  <si>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</si>
  <si>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</si>
  <si>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</si>
  <si>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</si>
  <si>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</si>
  <si>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</si>
  <si>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</si>
  <si>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</si>
  <si>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</si>
  <si>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</si>
  <si>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</si>
  <si>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</si>
  <si>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</si>
  <si>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 xml:space="preserve">Приложение 11
к проекту закона
Приморского края
</t>
  </si>
  <si>
    <t>Объем межбюджетных трансфертов, предоставляемых другим бюджетам бюджетной системы Российской Федерации из краевого бюджета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</si>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</sst>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I18" sqref="I18"/>
    </sheetView>
  </sheetViews>
  <sheetFormatPr defaultRowHeight="12.75" x14ac:dyDescent="0.2"/>
  <cols>
    <col min="1" max="1" width="8" customWidth="1"/>
    <col min="2" max="2" width="53.83203125" customWidth="1"/>
    <col min="3" max="5" width="27.1640625" customWidth="1"/>
    <col min="6" max="6" width="14.5" customWidth="1"/>
    <col min="7" max="7" width="12.5" customWidth="1"/>
  </cols>
  <sheetData>
    <row r="1" spans="1:6" ht="55.7" customHeight="1" x14ac:dyDescent="0.3">
      <c r="A1" s="3" t="s">
        <v>0</v>
      </c>
      <c r="B1" s="3"/>
      <c r="C1" s="3"/>
      <c r="E1" s="2" t="s">
        <v>30</v>
      </c>
      <c r="F1" s="2"/>
    </row>
    <row r="2" spans="1:6" x14ac:dyDescent="0.2">
      <c r="A2" t="s">
        <v>0</v>
      </c>
    </row>
    <row r="3" spans="1:6" ht="41.25" customHeight="1" x14ac:dyDescent="0.2">
      <c r="A3" s="13" t="s">
        <v>31</v>
      </c>
      <c r="B3" s="14"/>
      <c r="C3" s="14"/>
      <c r="D3" s="14"/>
      <c r="E3" s="14"/>
    </row>
    <row r="4" spans="1:6" ht="18.399999999999999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4" t="s">
        <v>29</v>
      </c>
    </row>
    <row r="5" spans="1:6" ht="26.65" customHeight="1" x14ac:dyDescent="0.2">
      <c r="A5" s="15" t="s">
        <v>1</v>
      </c>
      <c r="B5" s="15" t="s">
        <v>2</v>
      </c>
      <c r="C5" s="15" t="s">
        <v>3</v>
      </c>
      <c r="D5" s="15"/>
      <c r="E5" s="15"/>
    </row>
    <row r="6" spans="1:6" ht="19.5" customHeight="1" x14ac:dyDescent="0.2">
      <c r="A6" s="16" t="s">
        <v>0</v>
      </c>
      <c r="B6" s="16" t="s">
        <v>0</v>
      </c>
      <c r="C6" s="5" t="s">
        <v>4</v>
      </c>
      <c r="D6" s="5" t="s">
        <v>5</v>
      </c>
      <c r="E6" s="5" t="s">
        <v>32</v>
      </c>
    </row>
    <row r="7" spans="1:6" ht="47.25" x14ac:dyDescent="0.2">
      <c r="A7" s="5" t="s">
        <v>6</v>
      </c>
      <c r="B7" s="6" t="s">
        <v>7</v>
      </c>
      <c r="C7" s="11">
        <f>C9+C10+C11+C12</f>
        <v>60211153425.82</v>
      </c>
      <c r="D7" s="11">
        <f t="shared" ref="D7:E7" si="0">D9+D10+D11+D12</f>
        <v>53154878780.57</v>
      </c>
      <c r="E7" s="11">
        <f t="shared" si="0"/>
        <v>54681970449.290001</v>
      </c>
    </row>
    <row r="8" spans="1:6" ht="15.75" x14ac:dyDescent="0.2">
      <c r="A8" s="7" t="s">
        <v>0</v>
      </c>
      <c r="B8" s="8" t="s">
        <v>8</v>
      </c>
      <c r="C8" s="9" t="s">
        <v>0</v>
      </c>
      <c r="D8" s="9" t="s">
        <v>0</v>
      </c>
      <c r="E8" s="9" t="s">
        <v>0</v>
      </c>
    </row>
    <row r="9" spans="1:6" ht="15.75" x14ac:dyDescent="0.2">
      <c r="A9" s="7" t="s">
        <v>9</v>
      </c>
      <c r="B9" s="8" t="s">
        <v>10</v>
      </c>
      <c r="C9" s="12">
        <v>7239884629.8400002</v>
      </c>
      <c r="D9" s="12">
        <v>2736469307</v>
      </c>
      <c r="E9" s="12">
        <v>2687853211</v>
      </c>
    </row>
    <row r="10" spans="1:6" ht="15.75" x14ac:dyDescent="0.2">
      <c r="A10" s="7" t="s">
        <v>11</v>
      </c>
      <c r="B10" s="8" t="s">
        <v>12</v>
      </c>
      <c r="C10" s="12">
        <v>15332975515.24</v>
      </c>
      <c r="D10" s="12">
        <v>10892090615.15</v>
      </c>
      <c r="E10" s="12">
        <v>10124812475.790001</v>
      </c>
    </row>
    <row r="11" spans="1:6" ht="15.75" x14ac:dyDescent="0.2">
      <c r="A11" s="7" t="s">
        <v>13</v>
      </c>
      <c r="B11" s="8" t="s">
        <v>14</v>
      </c>
      <c r="C11" s="12">
        <v>35956281526.860001</v>
      </c>
      <c r="D11" s="12">
        <v>38036547786.07</v>
      </c>
      <c r="E11" s="12">
        <v>40479533690.150002</v>
      </c>
    </row>
    <row r="12" spans="1:6" ht="15.75" x14ac:dyDescent="0.2">
      <c r="A12" s="7" t="s">
        <v>15</v>
      </c>
      <c r="B12" s="8" t="s">
        <v>16</v>
      </c>
      <c r="C12" s="12">
        <v>1682011753.8800001</v>
      </c>
      <c r="D12" s="12">
        <v>1489771072.3499999</v>
      </c>
      <c r="E12" s="12">
        <v>1389771072.3499999</v>
      </c>
    </row>
    <row r="13" spans="1:6" ht="31.5" x14ac:dyDescent="0.2">
      <c r="A13" s="7" t="s">
        <v>17</v>
      </c>
      <c r="B13" s="8" t="s">
        <v>18</v>
      </c>
      <c r="C13" s="9">
        <f>C16</f>
        <v>6087300</v>
      </c>
      <c r="D13" s="9">
        <f t="shared" ref="D13:E13" si="1">D16</f>
        <v>1702950</v>
      </c>
      <c r="E13" s="9">
        <f t="shared" si="1"/>
        <v>1702950</v>
      </c>
    </row>
    <row r="14" spans="1:6" ht="15.75" x14ac:dyDescent="0.2">
      <c r="A14" s="7" t="s">
        <v>0</v>
      </c>
      <c r="B14" s="8" t="s">
        <v>8</v>
      </c>
      <c r="C14" s="9" t="s">
        <v>0</v>
      </c>
      <c r="D14" s="9" t="s">
        <v>0</v>
      </c>
      <c r="E14" s="9" t="s">
        <v>0</v>
      </c>
    </row>
    <row r="15" spans="1:6" ht="15.75" x14ac:dyDescent="0.2">
      <c r="A15" s="7" t="s">
        <v>19</v>
      </c>
      <c r="B15" s="8" t="s">
        <v>20</v>
      </c>
      <c r="C15" s="9">
        <v>0</v>
      </c>
      <c r="D15" s="9">
        <v>0</v>
      </c>
      <c r="E15" s="9">
        <v>0</v>
      </c>
    </row>
    <row r="16" spans="1:6" ht="15.75" x14ac:dyDescent="0.2">
      <c r="A16" s="7" t="s">
        <v>21</v>
      </c>
      <c r="B16" s="8" t="s">
        <v>14</v>
      </c>
      <c r="C16" s="9">
        <v>6087300</v>
      </c>
      <c r="D16" s="9">
        <v>1702950</v>
      </c>
      <c r="E16" s="9">
        <v>1702950</v>
      </c>
    </row>
    <row r="17" spans="1:5" ht="31.5" x14ac:dyDescent="0.2">
      <c r="A17" s="7" t="s">
        <v>22</v>
      </c>
      <c r="B17" s="8" t="s">
        <v>23</v>
      </c>
      <c r="C17" s="9">
        <v>0</v>
      </c>
      <c r="D17" s="9">
        <v>0</v>
      </c>
      <c r="E17" s="9">
        <v>0</v>
      </c>
    </row>
    <row r="18" spans="1:5" ht="47.25" x14ac:dyDescent="0.2">
      <c r="A18" s="7" t="s">
        <v>24</v>
      </c>
      <c r="B18" s="8" t="s">
        <v>25</v>
      </c>
      <c r="C18" s="12">
        <v>4689432806.4700003</v>
      </c>
      <c r="D18" s="12">
        <v>5547637185.8299999</v>
      </c>
      <c r="E18" s="12">
        <v>5768796018.5100002</v>
      </c>
    </row>
    <row r="19" spans="1:5" ht="63" x14ac:dyDescent="0.2">
      <c r="A19" s="7" t="s">
        <v>26</v>
      </c>
      <c r="B19" s="8" t="s">
        <v>27</v>
      </c>
      <c r="C19" s="12">
        <v>613774853.20000005</v>
      </c>
      <c r="D19" s="12">
        <v>0</v>
      </c>
      <c r="E19" s="12">
        <v>0</v>
      </c>
    </row>
    <row r="20" spans="1:5" ht="21.6" customHeight="1" x14ac:dyDescent="0.2">
      <c r="A20" s="10" t="s">
        <v>0</v>
      </c>
      <c r="B20" s="6" t="s">
        <v>28</v>
      </c>
      <c r="C20" s="11">
        <f>C7+C13+C17+C18+C19</f>
        <v>65520448385.489998</v>
      </c>
      <c r="D20" s="11">
        <f t="shared" ref="D20:E20" si="2">D7+D13+D17+D18+D19</f>
        <v>58704218916.400002</v>
      </c>
      <c r="E20" s="11">
        <f t="shared" si="2"/>
        <v>60452469417.800003</v>
      </c>
    </row>
  </sheetData>
  <mergeCells count="4">
    <mergeCell ref="A3:E3"/>
    <mergeCell ref="A5:A6"/>
    <mergeCell ref="B5:B6"/>
    <mergeCell ref="C5:E5"/>
  </mergeCells>
  <printOptions horizontalCentered="1"/>
  <pageMargins left="0.41" right="0.32" top="0.71" bottom="0.37" header="0.51181102362204722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2024-10-28T05:18:40Z</dcterms:modified>
</cp:coreProperties>
</file>